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" yWindow="105" windowWidth="17233" windowHeight="8757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31" i="1" l="1"/>
  <c r="I31" i="1"/>
  <c r="G31" i="1" l="1"/>
  <c r="H31" i="1"/>
  <c r="K31" i="1"/>
  <c r="L31" i="1"/>
  <c r="M31" i="1"/>
  <c r="N31" i="1"/>
  <c r="O31" i="1"/>
  <c r="P31" i="1"/>
  <c r="Q31" i="1"/>
  <c r="R31" i="1"/>
  <c r="S31" i="1"/>
  <c r="T31" i="1"/>
  <c r="U31" i="1"/>
  <c r="F31" i="1" l="1"/>
  <c r="E31" i="1" l="1"/>
  <c r="D31" i="1"/>
  <c r="C31" i="1"/>
  <c r="B31" i="1"/>
</calcChain>
</file>

<file path=xl/sharedStrings.xml><?xml version="1.0" encoding="utf-8"?>
<sst xmlns="http://schemas.openxmlformats.org/spreadsheetml/2006/main" count="64" uniqueCount="51">
  <si>
    <t>Bžany</t>
  </si>
  <si>
    <t>Mikulov</t>
  </si>
  <si>
    <t>Moldava</t>
  </si>
  <si>
    <t>Bořislav</t>
  </si>
  <si>
    <t>Chotějovice</t>
  </si>
  <si>
    <t>Křemýž</t>
  </si>
  <si>
    <t>Zabrušany</t>
  </si>
  <si>
    <t>Lahošť</t>
  </si>
  <si>
    <t>Ledvice</t>
  </si>
  <si>
    <t>Ohníč</t>
  </si>
  <si>
    <t>Žalany</t>
  </si>
  <si>
    <t>Háj u D.</t>
  </si>
  <si>
    <t>Kostomlaty p.Mil.</t>
  </si>
  <si>
    <t>Modlany</t>
  </si>
  <si>
    <t>Oldřichov</t>
  </si>
  <si>
    <t>Rtyně nad Bíl.</t>
  </si>
  <si>
    <t>Světec</t>
  </si>
  <si>
    <t>Újezdeček</t>
  </si>
  <si>
    <t>Bystřany</t>
  </si>
  <si>
    <t>Hostomice</t>
  </si>
  <si>
    <t>Hrob</t>
  </si>
  <si>
    <t>Košťany</t>
  </si>
  <si>
    <t>Novosedlice</t>
  </si>
  <si>
    <t>Proboštov</t>
  </si>
  <si>
    <t xml:space="preserve">   FOND</t>
  </si>
  <si>
    <t>ČTENÁŘI</t>
  </si>
  <si>
    <t>CELKEM</t>
  </si>
  <si>
    <t>Naučná</t>
  </si>
  <si>
    <t>Krásná</t>
  </si>
  <si>
    <t>Přírůstky</t>
  </si>
  <si>
    <t>Úbytky</t>
  </si>
  <si>
    <t>Registr.</t>
  </si>
  <si>
    <t>Z toho</t>
  </si>
  <si>
    <t>Periodika</t>
  </si>
  <si>
    <t>pro dosp.</t>
  </si>
  <si>
    <t>pro děti</t>
  </si>
  <si>
    <t>Měrunice</t>
  </si>
  <si>
    <t xml:space="preserve">     VÝPŮJČKY</t>
  </si>
  <si>
    <t>Návštěv.</t>
  </si>
  <si>
    <t>na internet</t>
  </si>
  <si>
    <t>Celkem</t>
  </si>
  <si>
    <t>El.</t>
  </si>
  <si>
    <t>dokumenty</t>
  </si>
  <si>
    <t>Exempláře</t>
  </si>
  <si>
    <t>periodik</t>
  </si>
  <si>
    <t>Návštěvníci</t>
  </si>
  <si>
    <t xml:space="preserve"> (fyzičtí)</t>
  </si>
  <si>
    <t>do 15 let</t>
  </si>
  <si>
    <t>Audioknihy</t>
  </si>
  <si>
    <t>el dokum.</t>
  </si>
  <si>
    <t>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</si>
</sst>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Arial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8"/>
      <name val="Arial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8"/>
      <name val="Arial"/>
      <family val="2"/>
    </font>
    <font>
      <b/>
      <sz val="10"/>
      <name val="Arial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8">
    <border>
      <left/>
      <right/>
      <top/>
      <bottom/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8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1" xfId="1" applyFont="1" applyFill="1" applyBorder="1"/>
    <xf numFmtId="0" fontId="4" fillId="2" borderId="2" xfId="1" applyFont="1" applyFill="1" applyBorder="1"/>
    <xf numFmtId="0" fontId="4" fillId="2" borderId="3" xfId="1" applyFont="1" applyFill="1" applyBorder="1"/>
    <xf numFmtId="0" fontId="5" fillId="2" borderId="3" xfId="1" applyFont="1" applyFill="1" applyBorder="1"/>
    <xf numFmtId="0" fontId="4" fillId="2" borderId="4" xfId="1" applyFont="1" applyFill="1" applyBorder="1"/>
    <xf numFmtId="0" fontId="4" fillId="2" borderId="5" xfId="1" applyFont="1" applyFill="1" applyBorder="1"/>
    <xf numFmtId="0" fontId="4" fillId="2" borderId="6" xfId="1" applyFont="1" applyFill="1" applyBorder="1"/>
    <xf numFmtId="0" fontId="4" fillId="2" borderId="7" xfId="1" applyFont="1" applyFill="1" applyBorder="1"/>
    <xf numFmtId="0" fontId="6" fillId="2" borderId="3" xfId="1" applyFont="1" applyFill="1" applyBorder="1"/>
    <xf numFmtId="0" fontId="0" fillId="2" borderId="8" xfId="0" applyFill="1" applyBorder="1"/>
    <xf numFmtId="0" fontId="4" fillId="2" borderId="9" xfId="1" applyFont="1" applyFill="1" applyBorder="1"/>
    <xf numFmtId="0" fontId="4" fillId="2" borderId="10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7" fillId="2" borderId="13" xfId="2" applyFont="1" applyFill="1" applyBorder="1"/>
    <xf numFmtId="0" fontId="8" fillId="2" borderId="17" xfId="0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/>
    </xf>
    <xf numFmtId="0" fontId="4" fillId="2" borderId="23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4" fillId="2" borderId="25" xfId="1" applyFont="1" applyFill="1" applyBorder="1"/>
    <xf numFmtId="0" fontId="7" fillId="2" borderId="16" xfId="2" applyFont="1" applyFill="1" applyBorder="1"/>
    <xf numFmtId="0" fontId="4" fillId="2" borderId="26" xfId="1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2" fillId="2" borderId="32" xfId="2" applyFill="1" applyBorder="1"/>
    <xf numFmtId="0" fontId="2" fillId="2" borderId="0" xfId="2" applyFill="1"/>
    <xf numFmtId="0" fontId="8" fillId="3" borderId="34" xfId="1" applyFont="1" applyFill="1" applyBorder="1" applyAlignment="1">
      <alignment horizontal="right"/>
    </xf>
    <xf numFmtId="0" fontId="8" fillId="3" borderId="35" xfId="1" applyFont="1" applyFill="1" applyBorder="1" applyAlignment="1">
      <alignment horizontal="right"/>
    </xf>
    <xf numFmtId="0" fontId="8" fillId="3" borderId="16" xfId="1" applyFont="1" applyFill="1" applyBorder="1" applyAlignment="1">
      <alignment horizontal="right"/>
    </xf>
    <xf numFmtId="0" fontId="8" fillId="3" borderId="0" xfId="1" applyFont="1" applyFill="1" applyBorder="1" applyAlignment="1">
      <alignment horizontal="right"/>
    </xf>
    <xf numFmtId="0" fontId="8" fillId="3" borderId="14" xfId="1" applyFont="1" applyFill="1" applyBorder="1" applyAlignment="1">
      <alignment horizontal="right"/>
    </xf>
    <xf numFmtId="0" fontId="6" fillId="3" borderId="37" xfId="1" applyFont="1" applyFill="1" applyBorder="1"/>
    <xf numFmtId="0" fontId="5" fillId="3" borderId="38" xfId="1" applyFont="1" applyFill="1" applyBorder="1" applyAlignment="1">
      <alignment horizontal="left"/>
    </xf>
    <xf numFmtId="0" fontId="8" fillId="3" borderId="28" xfId="1" applyFont="1" applyFill="1" applyBorder="1"/>
    <xf numFmtId="0" fontId="8" fillId="3" borderId="11" xfId="1" applyFont="1" applyFill="1" applyBorder="1"/>
    <xf numFmtId="0" fontId="4" fillId="3" borderId="12" xfId="1" applyFont="1" applyFill="1" applyBorder="1"/>
    <xf numFmtId="0" fontId="4" fillId="3" borderId="29" xfId="1" applyFont="1" applyFill="1" applyBorder="1"/>
    <xf numFmtId="1" fontId="4" fillId="3" borderId="30" xfId="1" applyNumberFormat="1" applyFont="1" applyFill="1" applyBorder="1" applyAlignment="1">
      <alignment horizontal="right" vertical="justify"/>
    </xf>
    <xf numFmtId="1" fontId="4" fillId="3" borderId="11" xfId="1" applyNumberFormat="1" applyFont="1" applyFill="1" applyBorder="1"/>
    <xf numFmtId="1" fontId="4" fillId="3" borderId="13" xfId="1" applyNumberFormat="1" applyFont="1" applyFill="1" applyBorder="1"/>
    <xf numFmtId="0" fontId="10" fillId="3" borderId="38" xfId="2" applyFont="1" applyFill="1" applyBorder="1"/>
    <xf numFmtId="0" fontId="2" fillId="3" borderId="38" xfId="2" applyFill="1" applyBorder="1"/>
    <xf numFmtId="0" fontId="4" fillId="3" borderId="31" xfId="1" applyFont="1" applyFill="1" applyBorder="1"/>
    <xf numFmtId="0" fontId="4" fillId="3" borderId="33" xfId="1" applyFont="1" applyFill="1" applyBorder="1"/>
    <xf numFmtId="0" fontId="4" fillId="3" borderId="11" xfId="1" applyFont="1" applyFill="1" applyBorder="1"/>
    <xf numFmtId="0" fontId="8" fillId="3" borderId="17" xfId="0" applyFont="1" applyFill="1" applyBorder="1"/>
    <xf numFmtId="0" fontId="7" fillId="3" borderId="12" xfId="2" applyFont="1" applyFill="1" applyBorder="1" applyAlignment="1">
      <alignment horizontal="right"/>
    </xf>
    <xf numFmtId="0" fontId="8" fillId="3" borderId="43" xfId="1" applyFont="1" applyFill="1" applyBorder="1" applyAlignment="1">
      <alignment horizontal="right"/>
    </xf>
    <xf numFmtId="0" fontId="8" fillId="3" borderId="35" xfId="1" applyNumberFormat="1" applyFont="1" applyFill="1" applyBorder="1" applyAlignment="1">
      <alignment horizontal="right"/>
    </xf>
    <xf numFmtId="0" fontId="8" fillId="3" borderId="32" xfId="1" applyFont="1" applyFill="1" applyBorder="1" applyAlignment="1">
      <alignment horizontal="right"/>
    </xf>
    <xf numFmtId="0" fontId="8" fillId="3" borderId="44" xfId="1" applyFont="1" applyFill="1" applyBorder="1" applyAlignment="1">
      <alignment horizontal="right"/>
    </xf>
    <xf numFmtId="0" fontId="8" fillId="3" borderId="45" xfId="1" applyFont="1" applyFill="1" applyBorder="1"/>
    <xf numFmtId="0" fontId="8" fillId="2" borderId="17" xfId="0" applyFont="1" applyFill="1" applyBorder="1"/>
    <xf numFmtId="0" fontId="2" fillId="2" borderId="28" xfId="2" applyFill="1" applyBorder="1"/>
    <xf numFmtId="0" fontId="2" fillId="2" borderId="11" xfId="2" applyFill="1" applyBorder="1"/>
    <xf numFmtId="0" fontId="2" fillId="2" borderId="12" xfId="2" applyFill="1" applyBorder="1"/>
    <xf numFmtId="0" fontId="2" fillId="2" borderId="13" xfId="2" applyFill="1" applyBorder="1"/>
    <xf numFmtId="0" fontId="2" fillId="2" borderId="39" xfId="2" applyFill="1" applyBorder="1"/>
    <xf numFmtId="0" fontId="2" fillId="2" borderId="31" xfId="2" applyFill="1" applyBorder="1"/>
    <xf numFmtId="1" fontId="2" fillId="2" borderId="39" xfId="2" applyNumberFormat="1" applyFill="1" applyBorder="1"/>
    <xf numFmtId="0" fontId="11" fillId="2" borderId="17" xfId="0" applyFont="1" applyFill="1" applyBorder="1"/>
    <xf numFmtId="0" fontId="8" fillId="3" borderId="0" xfId="1" applyFont="1" applyFill="1" applyBorder="1"/>
    <xf numFmtId="0" fontId="8" fillId="3" borderId="36" xfId="1" applyFont="1" applyFill="1" applyBorder="1" applyAlignment="1">
      <alignment horizontal="right"/>
    </xf>
    <xf numFmtId="0" fontId="4" fillId="3" borderId="12" xfId="1" applyFont="1" applyFill="1" applyBorder="1" applyAlignment="1">
      <alignment horizontal="right"/>
    </xf>
    <xf numFmtId="3" fontId="7" fillId="3" borderId="12" xfId="2" applyNumberFormat="1" applyFont="1" applyFill="1" applyBorder="1" applyAlignment="1">
      <alignment horizontal="right"/>
    </xf>
    <xf numFmtId="0" fontId="4" fillId="3" borderId="0" xfId="1" applyFont="1" applyFill="1" applyBorder="1"/>
    <xf numFmtId="0" fontId="8" fillId="3" borderId="41" xfId="1" applyFont="1" applyFill="1" applyBorder="1"/>
    <xf numFmtId="0" fontId="4" fillId="3" borderId="32" xfId="1" applyFont="1" applyFill="1" applyBorder="1"/>
    <xf numFmtId="0" fontId="9" fillId="3" borderId="11" xfId="1" applyFont="1" applyFill="1" applyBorder="1"/>
    <xf numFmtId="0" fontId="8" fillId="3" borderId="11" xfId="1" applyFont="1" applyFill="1" applyBorder="1" applyAlignment="1">
      <alignment horizontal="right"/>
    </xf>
    <xf numFmtId="0" fontId="8" fillId="3" borderId="11" xfId="1" applyNumberFormat="1" applyFont="1" applyFill="1" applyBorder="1" applyAlignment="1">
      <alignment horizontal="right"/>
    </xf>
    <xf numFmtId="0" fontId="7" fillId="3" borderId="47" xfId="2" applyFont="1" applyFill="1" applyBorder="1" applyAlignment="1">
      <alignment horizontal="right"/>
    </xf>
    <xf numFmtId="1" fontId="4" fillId="3" borderId="12" xfId="1" applyNumberFormat="1" applyFont="1" applyFill="1" applyBorder="1"/>
    <xf numFmtId="0" fontId="8" fillId="3" borderId="33" xfId="1" applyFont="1" applyFill="1" applyBorder="1" applyAlignment="1">
      <alignment horizontal="right"/>
    </xf>
    <xf numFmtId="0" fontId="4" fillId="3" borderId="30" xfId="1" applyFont="1" applyFill="1" applyBorder="1"/>
    <xf numFmtId="0" fontId="8" fillId="3" borderId="38" xfId="1" applyFont="1" applyFill="1" applyBorder="1" applyAlignment="1">
      <alignment horizontal="right"/>
    </xf>
    <xf numFmtId="0" fontId="8" fillId="3" borderId="30" xfId="1" applyFont="1" applyFill="1" applyBorder="1" applyAlignment="1">
      <alignment horizontal="right"/>
    </xf>
    <xf numFmtId="0" fontId="8" fillId="3" borderId="28" xfId="1" applyFont="1" applyFill="1" applyBorder="1" applyAlignment="1">
      <alignment horizontal="right"/>
    </xf>
    <xf numFmtId="0" fontId="8" fillId="3" borderId="46" xfId="0" applyFont="1" applyFill="1" applyBorder="1"/>
    <xf numFmtId="1" fontId="4" fillId="3" borderId="13" xfId="1" applyNumberFormat="1" applyFont="1" applyFill="1" applyBorder="1" applyAlignment="1">
      <alignment horizontal="right"/>
    </xf>
    <xf numFmtId="0" fontId="8" fillId="3" borderId="12" xfId="1" applyFont="1" applyFill="1" applyBorder="1"/>
    <xf numFmtId="1" fontId="4" fillId="3" borderId="40" xfId="1" applyNumberFormat="1" applyFont="1" applyFill="1" applyBorder="1"/>
    <xf numFmtId="1" fontId="4" fillId="3" borderId="11" xfId="1" applyNumberFormat="1" applyFont="1" applyFill="1" applyBorder="1" applyAlignment="1">
      <alignment horizontal="right"/>
    </xf>
    <xf numFmtId="0" fontId="4" fillId="3" borderId="33" xfId="0" applyFont="1" applyFill="1" applyBorder="1"/>
    <xf numFmtId="0" fontId="4" fillId="3" borderId="41" xfId="1" applyFont="1" applyFill="1" applyBorder="1"/>
    <xf numFmtId="0" fontId="0" fillId="3" borderId="12" xfId="0" applyFill="1" applyBorder="1"/>
    <xf numFmtId="0" fontId="3" fillId="2" borderId="42" xfId="0" applyFont="1" applyFill="1" applyBorder="1" applyAlignment="1">
      <alignment horizontal="center"/>
    </xf>
  </cellXfs>
  <cellStyles count="3">
    <cellStyle name="Normální" xfId="0" builtinId="0"/>
    <cellStyle name="normální_List1_List2" xfId="1"/>
    <cellStyle name="normální_List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zoomScale="120" zoomScaleNormal="120" workbookViewId="0">
      <pane ySplit="4" topLeftCell="A5" activePane="bottomLeft" state="frozen"/>
      <selection pane="bottomLeft" activeCell="K29" sqref="K29"/>
    </sheetView>
  </sheetViews>
  <sheetFormatPr defaultRowHeight="12.9" x14ac:dyDescent="0.25"/>
  <cols>
    <col min="1" max="3" width="8.88671875" style="1"/>
    <col min="4" max="4" width="9.109375" style="1" customWidth="1"/>
    <col min="5" max="20" width="8.88671875" style="1"/>
    <col min="21" max="21" width="10.88671875" style="1" customWidth="1"/>
    <col min="22" max="16384" width="8.88671875" style="1"/>
  </cols>
  <sheetData>
    <row r="1" spans="1:21" ht="13.5" thickBot="1" x14ac:dyDescent="0.3">
      <c r="H1" s="97" t="s">
        <v>50</v>
      </c>
      <c r="I1" s="97"/>
      <c r="J1" s="97"/>
      <c r="K1" s="97"/>
      <c r="U1" s="2"/>
    </row>
    <row r="2" spans="1:21" ht="13.5" thickTop="1" x14ac:dyDescent="0.25">
      <c r="A2" s="3"/>
      <c r="B2" s="4"/>
      <c r="C2" s="5"/>
      <c r="D2" s="6" t="s">
        <v>24</v>
      </c>
      <c r="E2" s="7"/>
      <c r="F2" s="5"/>
      <c r="G2" s="5"/>
      <c r="H2" s="8"/>
      <c r="I2" s="9"/>
      <c r="J2" s="10"/>
      <c r="K2" s="7"/>
      <c r="L2" s="6" t="s">
        <v>25</v>
      </c>
      <c r="M2" s="6"/>
      <c r="N2" s="5"/>
      <c r="O2" s="9"/>
      <c r="P2" s="5"/>
      <c r="Q2" s="11" t="s">
        <v>37</v>
      </c>
      <c r="R2" s="5"/>
      <c r="S2" s="5"/>
      <c r="T2" s="7"/>
      <c r="U2" s="12"/>
    </row>
    <row r="3" spans="1:21" x14ac:dyDescent="0.25">
      <c r="A3" s="13"/>
      <c r="B3" s="14" t="s">
        <v>26</v>
      </c>
      <c r="C3" s="15" t="s">
        <v>27</v>
      </c>
      <c r="D3" s="15" t="s">
        <v>28</v>
      </c>
      <c r="E3" s="15" t="s">
        <v>27</v>
      </c>
      <c r="F3" s="15" t="s">
        <v>28</v>
      </c>
      <c r="G3" s="16" t="s">
        <v>41</v>
      </c>
      <c r="H3" s="17" t="s">
        <v>43</v>
      </c>
      <c r="I3" s="18" t="s">
        <v>29</v>
      </c>
      <c r="J3" s="19" t="s">
        <v>30</v>
      </c>
      <c r="K3" s="20" t="s">
        <v>31</v>
      </c>
      <c r="L3" s="15" t="s">
        <v>32</v>
      </c>
      <c r="M3" s="21" t="s">
        <v>45</v>
      </c>
      <c r="N3" s="22" t="s">
        <v>38</v>
      </c>
      <c r="O3" s="20" t="s">
        <v>26</v>
      </c>
      <c r="P3" s="15" t="s">
        <v>27</v>
      </c>
      <c r="Q3" s="15" t="s">
        <v>28</v>
      </c>
      <c r="R3" s="15" t="s">
        <v>27</v>
      </c>
      <c r="S3" s="16" t="s">
        <v>28</v>
      </c>
      <c r="T3" s="16" t="s">
        <v>33</v>
      </c>
      <c r="U3" s="23" t="s">
        <v>48</v>
      </c>
    </row>
    <row r="4" spans="1:21" ht="13.5" thickBot="1" x14ac:dyDescent="0.3">
      <c r="A4" s="13"/>
      <c r="B4" s="24"/>
      <c r="C4" s="25" t="s">
        <v>34</v>
      </c>
      <c r="D4" s="25" t="s">
        <v>34</v>
      </c>
      <c r="E4" s="25" t="s">
        <v>35</v>
      </c>
      <c r="F4" s="25" t="s">
        <v>35</v>
      </c>
      <c r="G4" s="26" t="s">
        <v>42</v>
      </c>
      <c r="H4" s="27" t="s">
        <v>44</v>
      </c>
      <c r="I4" s="28"/>
      <c r="J4" s="29"/>
      <c r="K4" s="30"/>
      <c r="L4" s="25" t="s">
        <v>47</v>
      </c>
      <c r="M4" s="31" t="s">
        <v>46</v>
      </c>
      <c r="N4" s="32" t="s">
        <v>39</v>
      </c>
      <c r="O4" s="33"/>
      <c r="P4" s="25" t="s">
        <v>34</v>
      </c>
      <c r="Q4" s="25" t="s">
        <v>34</v>
      </c>
      <c r="R4" s="25" t="s">
        <v>35</v>
      </c>
      <c r="S4" s="25" t="s">
        <v>35</v>
      </c>
      <c r="T4" s="31"/>
      <c r="U4" s="34" t="s">
        <v>49</v>
      </c>
    </row>
    <row r="5" spans="1:21" ht="13.5" thickTop="1" x14ac:dyDescent="0.25">
      <c r="A5" s="42" t="s">
        <v>3</v>
      </c>
      <c r="B5" s="37">
        <v>2842</v>
      </c>
      <c r="C5" s="38">
        <v>488</v>
      </c>
      <c r="D5" s="38">
        <v>1655</v>
      </c>
      <c r="E5" s="38">
        <v>59</v>
      </c>
      <c r="F5" s="38">
        <v>640</v>
      </c>
      <c r="G5" s="39"/>
      <c r="H5" s="73">
        <v>2</v>
      </c>
      <c r="I5" s="40">
        <v>0</v>
      </c>
      <c r="J5" s="41">
        <v>0</v>
      </c>
      <c r="K5" s="58">
        <v>38</v>
      </c>
      <c r="L5" s="59">
        <v>9</v>
      </c>
      <c r="M5" s="60">
        <v>432</v>
      </c>
      <c r="N5" s="82">
        <v>60</v>
      </c>
      <c r="O5" s="61">
        <v>440</v>
      </c>
      <c r="P5" s="38">
        <v>24</v>
      </c>
      <c r="Q5" s="38">
        <v>371</v>
      </c>
      <c r="R5" s="38"/>
      <c r="S5" s="38">
        <v>28</v>
      </c>
      <c r="T5" s="62">
        <v>17</v>
      </c>
      <c r="U5" s="89"/>
    </row>
    <row r="6" spans="1:21" x14ac:dyDescent="0.25">
      <c r="A6" s="43" t="s">
        <v>18</v>
      </c>
      <c r="B6" s="88">
        <v>1305</v>
      </c>
      <c r="C6" s="38">
        <v>216</v>
      </c>
      <c r="D6" s="38">
        <v>914</v>
      </c>
      <c r="E6" s="38">
        <v>14</v>
      </c>
      <c r="F6" s="38">
        <v>161</v>
      </c>
      <c r="G6" s="39"/>
      <c r="H6" s="39">
        <v>2</v>
      </c>
      <c r="I6" s="86">
        <v>7</v>
      </c>
      <c r="J6" s="87">
        <v>8</v>
      </c>
      <c r="K6" s="84">
        <v>23</v>
      </c>
      <c r="L6" s="81"/>
      <c r="M6" s="80">
        <v>233</v>
      </c>
      <c r="N6" s="57"/>
      <c r="O6" s="84">
        <v>2170</v>
      </c>
      <c r="P6" s="38"/>
      <c r="Q6" s="38">
        <v>2170</v>
      </c>
      <c r="R6" s="38"/>
      <c r="S6" s="38"/>
      <c r="T6" s="45">
        <v>0</v>
      </c>
      <c r="U6" s="89"/>
    </row>
    <row r="7" spans="1:21" x14ac:dyDescent="0.25">
      <c r="A7" s="43" t="s">
        <v>0</v>
      </c>
      <c r="B7" s="44">
        <v>1805</v>
      </c>
      <c r="C7" s="45">
        <v>362</v>
      </c>
      <c r="D7" s="45">
        <v>1023</v>
      </c>
      <c r="E7" s="45">
        <v>66</v>
      </c>
      <c r="F7" s="45">
        <v>354</v>
      </c>
      <c r="G7" s="46"/>
      <c r="H7" s="83">
        <v>8</v>
      </c>
      <c r="I7" s="85">
        <v>56</v>
      </c>
      <c r="J7" s="48">
        <v>0</v>
      </c>
      <c r="K7" s="53">
        <v>37</v>
      </c>
      <c r="L7" s="49">
        <v>8</v>
      </c>
      <c r="M7" s="46">
        <v>351</v>
      </c>
      <c r="N7" s="57">
        <v>3</v>
      </c>
      <c r="O7" s="54">
        <v>543</v>
      </c>
      <c r="P7" s="55">
        <v>49</v>
      </c>
      <c r="Q7" s="55">
        <v>253</v>
      </c>
      <c r="R7" s="55">
        <v>4</v>
      </c>
      <c r="S7" s="55">
        <v>59</v>
      </c>
      <c r="T7" s="46">
        <v>178</v>
      </c>
      <c r="U7" s="56"/>
    </row>
    <row r="8" spans="1:21" x14ac:dyDescent="0.25">
      <c r="A8" s="43" t="s">
        <v>11</v>
      </c>
      <c r="B8" s="44">
        <v>1765</v>
      </c>
      <c r="C8" s="45">
        <v>254</v>
      </c>
      <c r="D8" s="45">
        <v>1117</v>
      </c>
      <c r="E8" s="45">
        <v>53</v>
      </c>
      <c r="F8" s="45">
        <v>330</v>
      </c>
      <c r="G8" s="91">
        <v>11</v>
      </c>
      <c r="H8" s="92"/>
      <c r="I8" s="47">
        <v>81</v>
      </c>
      <c r="J8" s="48">
        <v>0</v>
      </c>
      <c r="K8" s="53">
        <v>93</v>
      </c>
      <c r="L8" s="49">
        <v>30</v>
      </c>
      <c r="M8" s="46">
        <v>850</v>
      </c>
      <c r="N8" s="57">
        <v>8</v>
      </c>
      <c r="O8" s="54">
        <v>1237</v>
      </c>
      <c r="P8" s="55">
        <v>111</v>
      </c>
      <c r="Q8" s="55">
        <v>865</v>
      </c>
      <c r="R8" s="55">
        <v>26</v>
      </c>
      <c r="S8" s="79">
        <v>210</v>
      </c>
      <c r="T8" s="46">
        <v>25</v>
      </c>
      <c r="U8" s="56"/>
    </row>
    <row r="9" spans="1:21" x14ac:dyDescent="0.25">
      <c r="A9" s="43" t="s">
        <v>19</v>
      </c>
      <c r="B9" s="44">
        <v>5592</v>
      </c>
      <c r="C9" s="45">
        <v>858</v>
      </c>
      <c r="D9" s="45">
        <v>3653</v>
      </c>
      <c r="E9" s="45">
        <v>188</v>
      </c>
      <c r="F9" s="77">
        <v>893</v>
      </c>
      <c r="G9" s="78"/>
      <c r="H9" s="50">
        <v>10</v>
      </c>
      <c r="I9" s="47">
        <v>60</v>
      </c>
      <c r="J9" s="48">
        <v>0</v>
      </c>
      <c r="K9" s="53">
        <v>68</v>
      </c>
      <c r="L9" s="49">
        <v>36</v>
      </c>
      <c r="M9" s="46">
        <v>859</v>
      </c>
      <c r="N9" s="57">
        <v>17</v>
      </c>
      <c r="O9" s="54">
        <v>1698</v>
      </c>
      <c r="P9" s="55">
        <v>50</v>
      </c>
      <c r="Q9" s="55">
        <v>941</v>
      </c>
      <c r="R9" s="55">
        <v>51</v>
      </c>
      <c r="S9" s="79">
        <v>450</v>
      </c>
      <c r="T9" s="46">
        <v>206</v>
      </c>
      <c r="U9" s="56"/>
    </row>
    <row r="10" spans="1:21" x14ac:dyDescent="0.25">
      <c r="A10" s="43" t="s">
        <v>20</v>
      </c>
      <c r="B10" s="44">
        <v>4847</v>
      </c>
      <c r="C10" s="45">
        <v>1116</v>
      </c>
      <c r="D10" s="45">
        <v>3287</v>
      </c>
      <c r="E10" s="45">
        <v>59</v>
      </c>
      <c r="F10" s="45">
        <v>385</v>
      </c>
      <c r="G10" s="46"/>
      <c r="H10" s="50">
        <v>2</v>
      </c>
      <c r="I10" s="47">
        <v>150</v>
      </c>
      <c r="J10" s="48">
        <v>0</v>
      </c>
      <c r="K10" s="53">
        <v>84</v>
      </c>
      <c r="L10" s="49">
        <v>18</v>
      </c>
      <c r="M10" s="46">
        <v>576</v>
      </c>
      <c r="N10" s="57">
        <v>3</v>
      </c>
      <c r="O10" s="54">
        <v>2114</v>
      </c>
      <c r="P10" s="55">
        <v>89</v>
      </c>
      <c r="Q10" s="55">
        <v>1822</v>
      </c>
      <c r="R10" s="55">
        <v>32</v>
      </c>
      <c r="S10" s="55">
        <v>57</v>
      </c>
      <c r="T10" s="46">
        <v>100</v>
      </c>
      <c r="U10" s="56">
        <v>14</v>
      </c>
    </row>
    <row r="11" spans="1:21" x14ac:dyDescent="0.25">
      <c r="A11" s="43" t="s">
        <v>4</v>
      </c>
      <c r="B11" s="44">
        <v>1892</v>
      </c>
      <c r="C11" s="45">
        <v>173</v>
      </c>
      <c r="D11" s="45">
        <v>1257</v>
      </c>
      <c r="E11" s="45">
        <v>58</v>
      </c>
      <c r="F11" s="45">
        <v>404</v>
      </c>
      <c r="G11" s="46"/>
      <c r="H11" s="50">
        <v>3</v>
      </c>
      <c r="I11" s="47">
        <v>0</v>
      </c>
      <c r="J11" s="48">
        <v>0</v>
      </c>
      <c r="K11" s="53">
        <v>17</v>
      </c>
      <c r="L11" s="49"/>
      <c r="M11" s="46">
        <v>440</v>
      </c>
      <c r="N11" s="57">
        <v>58</v>
      </c>
      <c r="O11" s="54">
        <v>416</v>
      </c>
      <c r="P11" s="55"/>
      <c r="Q11" s="55">
        <v>335</v>
      </c>
      <c r="R11" s="55"/>
      <c r="S11" s="55"/>
      <c r="T11" s="46">
        <v>81</v>
      </c>
      <c r="U11" s="56"/>
    </row>
    <row r="12" spans="1:21" x14ac:dyDescent="0.25">
      <c r="A12" s="43" t="s">
        <v>12</v>
      </c>
      <c r="B12" s="44">
        <v>9521</v>
      </c>
      <c r="C12" s="45">
        <v>3039</v>
      </c>
      <c r="D12" s="45">
        <v>3987</v>
      </c>
      <c r="E12" s="45">
        <v>664</v>
      </c>
      <c r="F12" s="45">
        <v>1831</v>
      </c>
      <c r="G12" s="46"/>
      <c r="H12" s="50">
        <v>49</v>
      </c>
      <c r="I12" s="47">
        <v>131</v>
      </c>
      <c r="J12" s="48">
        <v>265</v>
      </c>
      <c r="K12" s="53">
        <v>230</v>
      </c>
      <c r="L12" s="49">
        <v>84</v>
      </c>
      <c r="M12" s="46">
        <v>3487</v>
      </c>
      <c r="N12" s="57">
        <v>240</v>
      </c>
      <c r="O12" s="54">
        <v>11098</v>
      </c>
      <c r="P12" s="55">
        <v>4511</v>
      </c>
      <c r="Q12" s="55">
        <v>1840</v>
      </c>
      <c r="R12" s="55">
        <v>108</v>
      </c>
      <c r="S12" s="55">
        <v>304</v>
      </c>
      <c r="T12" s="46">
        <v>4335</v>
      </c>
      <c r="U12" s="56"/>
    </row>
    <row r="13" spans="1:21" x14ac:dyDescent="0.25">
      <c r="A13" s="43" t="s">
        <v>21</v>
      </c>
      <c r="B13" s="44">
        <v>2554</v>
      </c>
      <c r="C13" s="45">
        <v>422</v>
      </c>
      <c r="D13" s="45">
        <v>1675</v>
      </c>
      <c r="E13" s="45">
        <v>59</v>
      </c>
      <c r="F13" s="45">
        <v>398</v>
      </c>
      <c r="G13" s="46"/>
      <c r="H13" s="50">
        <v>5</v>
      </c>
      <c r="I13" s="47">
        <v>108</v>
      </c>
      <c r="J13" s="48">
        <v>505</v>
      </c>
      <c r="K13" s="53">
        <v>50</v>
      </c>
      <c r="L13" s="49">
        <v>11</v>
      </c>
      <c r="M13" s="46">
        <v>608</v>
      </c>
      <c r="N13" s="57">
        <v>4</v>
      </c>
      <c r="O13" s="54">
        <v>1000</v>
      </c>
      <c r="P13" s="55">
        <v>46</v>
      </c>
      <c r="Q13" s="55">
        <v>863</v>
      </c>
      <c r="R13" s="55"/>
      <c r="S13" s="55">
        <v>62</v>
      </c>
      <c r="T13" s="46">
        <v>29</v>
      </c>
      <c r="U13" s="56"/>
    </row>
    <row r="14" spans="1:21" x14ac:dyDescent="0.25">
      <c r="A14" s="43" t="s">
        <v>5</v>
      </c>
      <c r="B14" s="44">
        <v>3636</v>
      </c>
      <c r="C14" s="45">
        <v>296</v>
      </c>
      <c r="D14" s="45">
        <v>2423</v>
      </c>
      <c r="E14" s="45">
        <v>36</v>
      </c>
      <c r="F14" s="45">
        <v>881</v>
      </c>
      <c r="G14" s="46"/>
      <c r="H14" s="50">
        <v>3</v>
      </c>
      <c r="I14" s="47">
        <v>34</v>
      </c>
      <c r="J14" s="48">
        <v>0</v>
      </c>
      <c r="K14" s="53">
        <v>29</v>
      </c>
      <c r="L14" s="49">
        <v>5</v>
      </c>
      <c r="M14" s="46">
        <v>533</v>
      </c>
      <c r="N14" s="57">
        <v>0</v>
      </c>
      <c r="O14" s="54">
        <v>1058</v>
      </c>
      <c r="P14" s="55">
        <v>30</v>
      </c>
      <c r="Q14" s="55">
        <v>898</v>
      </c>
      <c r="R14" s="55">
        <v>7</v>
      </c>
      <c r="S14" s="55">
        <v>46</v>
      </c>
      <c r="T14" s="46">
        <v>77</v>
      </c>
      <c r="U14" s="56"/>
    </row>
    <row r="15" spans="1:21" x14ac:dyDescent="0.25">
      <c r="A15" s="43" t="s">
        <v>7</v>
      </c>
      <c r="B15" s="44">
        <v>1794</v>
      </c>
      <c r="C15" s="45">
        <v>168</v>
      </c>
      <c r="D15" s="45">
        <v>1366</v>
      </c>
      <c r="E15" s="45">
        <v>4</v>
      </c>
      <c r="F15" s="45">
        <v>256</v>
      </c>
      <c r="G15" s="46"/>
      <c r="H15" s="50">
        <v>4</v>
      </c>
      <c r="I15" s="47">
        <v>51</v>
      </c>
      <c r="J15" s="48">
        <v>496</v>
      </c>
      <c r="K15" s="53">
        <v>21</v>
      </c>
      <c r="L15" s="49">
        <v>1</v>
      </c>
      <c r="M15" s="46">
        <v>453</v>
      </c>
      <c r="N15" s="57">
        <v>0</v>
      </c>
      <c r="O15" s="54">
        <v>1352</v>
      </c>
      <c r="P15" s="55">
        <v>1</v>
      </c>
      <c r="Q15" s="55">
        <v>312</v>
      </c>
      <c r="R15" s="55"/>
      <c r="S15" s="55">
        <v>3</v>
      </c>
      <c r="T15" s="46">
        <v>938</v>
      </c>
      <c r="U15" s="56">
        <v>98</v>
      </c>
    </row>
    <row r="16" spans="1:21" x14ac:dyDescent="0.25">
      <c r="A16" s="43" t="s">
        <v>8</v>
      </c>
      <c r="B16" s="44">
        <v>1823</v>
      </c>
      <c r="C16" s="45">
        <v>132</v>
      </c>
      <c r="D16" s="45">
        <v>1234</v>
      </c>
      <c r="E16" s="45">
        <v>30</v>
      </c>
      <c r="F16" s="45">
        <v>427</v>
      </c>
      <c r="G16" s="46"/>
      <c r="H16" s="50"/>
      <c r="I16" s="47">
        <v>37</v>
      </c>
      <c r="J16" s="48"/>
      <c r="K16" s="53">
        <v>52</v>
      </c>
      <c r="L16" s="49">
        <v>22</v>
      </c>
      <c r="M16" s="46">
        <v>343</v>
      </c>
      <c r="N16" s="57">
        <v>0</v>
      </c>
      <c r="O16" s="94">
        <v>473</v>
      </c>
      <c r="P16" s="95">
        <v>10</v>
      </c>
      <c r="Q16" s="95">
        <v>399</v>
      </c>
      <c r="R16" s="95">
        <v>3</v>
      </c>
      <c r="S16" s="95">
        <v>61</v>
      </c>
      <c r="T16" s="96"/>
      <c r="U16" s="56"/>
    </row>
    <row r="17" spans="1:22" x14ac:dyDescent="0.25">
      <c r="A17" s="43" t="s">
        <v>1</v>
      </c>
      <c r="B17" s="44">
        <v>1371</v>
      </c>
      <c r="C17" s="45">
        <v>161</v>
      </c>
      <c r="D17" s="45">
        <v>815</v>
      </c>
      <c r="E17" s="45">
        <v>36</v>
      </c>
      <c r="F17" s="45">
        <v>359</v>
      </c>
      <c r="G17" s="46"/>
      <c r="H17" s="50">
        <v>3</v>
      </c>
      <c r="I17" s="47">
        <v>47</v>
      </c>
      <c r="J17" s="48">
        <v>11</v>
      </c>
      <c r="K17" s="53">
        <v>35</v>
      </c>
      <c r="L17" s="93">
        <v>7</v>
      </c>
      <c r="M17" s="46">
        <v>388</v>
      </c>
      <c r="N17" s="57">
        <v>0</v>
      </c>
      <c r="O17" s="54">
        <v>1816</v>
      </c>
      <c r="P17" s="55">
        <v>118</v>
      </c>
      <c r="Q17" s="55">
        <v>1230</v>
      </c>
      <c r="R17" s="55">
        <v>27</v>
      </c>
      <c r="S17" s="55">
        <v>185</v>
      </c>
      <c r="T17" s="46">
        <v>256</v>
      </c>
      <c r="U17" s="56"/>
    </row>
    <row r="18" spans="1:22" x14ac:dyDescent="0.25">
      <c r="A18" s="43" t="s">
        <v>36</v>
      </c>
      <c r="B18" s="44">
        <v>2383</v>
      </c>
      <c r="C18" s="45">
        <v>456</v>
      </c>
      <c r="D18" s="45">
        <v>1305</v>
      </c>
      <c r="E18" s="45">
        <v>74</v>
      </c>
      <c r="F18" s="45">
        <v>548</v>
      </c>
      <c r="G18" s="74"/>
      <c r="H18" s="50">
        <v>38</v>
      </c>
      <c r="I18" s="47">
        <v>116</v>
      </c>
      <c r="J18" s="48">
        <v>208</v>
      </c>
      <c r="K18" s="53">
        <v>85</v>
      </c>
      <c r="L18" s="49">
        <v>21</v>
      </c>
      <c r="M18" s="46">
        <v>1171</v>
      </c>
      <c r="N18" s="75">
        <v>170</v>
      </c>
      <c r="O18" s="54">
        <v>3480</v>
      </c>
      <c r="P18" s="55">
        <v>123</v>
      </c>
      <c r="Q18" s="55">
        <v>846</v>
      </c>
      <c r="R18" s="55">
        <v>10</v>
      </c>
      <c r="S18" s="76">
        <v>75</v>
      </c>
      <c r="T18" s="46">
        <v>2426</v>
      </c>
      <c r="U18" s="56"/>
    </row>
    <row r="19" spans="1:22" x14ac:dyDescent="0.25">
      <c r="A19" s="43" t="s">
        <v>13</v>
      </c>
      <c r="B19" s="44">
        <v>6443</v>
      </c>
      <c r="C19" s="45">
        <v>345</v>
      </c>
      <c r="D19" s="45">
        <v>5371</v>
      </c>
      <c r="E19" s="45">
        <v>41</v>
      </c>
      <c r="F19" s="45">
        <v>686</v>
      </c>
      <c r="G19" s="46"/>
      <c r="H19" s="50"/>
      <c r="I19" s="47">
        <v>279</v>
      </c>
      <c r="J19" s="48"/>
      <c r="K19" s="53">
        <v>171</v>
      </c>
      <c r="L19" s="49">
        <v>27</v>
      </c>
      <c r="M19" s="46">
        <v>763</v>
      </c>
      <c r="N19" s="57">
        <v>0</v>
      </c>
      <c r="O19" s="54">
        <v>3262</v>
      </c>
      <c r="P19" s="55">
        <v>74</v>
      </c>
      <c r="Q19" s="55">
        <v>2868</v>
      </c>
      <c r="R19" s="55">
        <v>7</v>
      </c>
      <c r="S19" s="55">
        <v>313</v>
      </c>
      <c r="T19" s="46"/>
      <c r="U19" s="56"/>
    </row>
    <row r="20" spans="1:22" x14ac:dyDescent="0.25">
      <c r="A20" s="43" t="s">
        <v>2</v>
      </c>
      <c r="B20" s="44">
        <v>983</v>
      </c>
      <c r="C20" s="45">
        <v>272</v>
      </c>
      <c r="D20" s="45">
        <v>485</v>
      </c>
      <c r="E20" s="45">
        <v>21</v>
      </c>
      <c r="F20" s="45">
        <v>205</v>
      </c>
      <c r="G20" s="46"/>
      <c r="H20" s="50"/>
      <c r="I20" s="47">
        <v>3</v>
      </c>
      <c r="J20" s="48">
        <v>0</v>
      </c>
      <c r="K20" s="53">
        <v>9</v>
      </c>
      <c r="L20" s="49">
        <v>1</v>
      </c>
      <c r="M20" s="46">
        <v>565</v>
      </c>
      <c r="N20" s="57">
        <v>10</v>
      </c>
      <c r="O20" s="54">
        <v>218</v>
      </c>
      <c r="P20" s="55">
        <v>25</v>
      </c>
      <c r="Q20" s="55">
        <v>192</v>
      </c>
      <c r="R20" s="55"/>
      <c r="S20" s="55">
        <v>1</v>
      </c>
      <c r="T20" s="46"/>
      <c r="U20" s="56"/>
    </row>
    <row r="21" spans="1:22" x14ac:dyDescent="0.25">
      <c r="A21" s="43" t="s">
        <v>22</v>
      </c>
      <c r="B21" s="44">
        <v>3368</v>
      </c>
      <c r="C21" s="45">
        <v>703</v>
      </c>
      <c r="D21" s="45">
        <v>2198</v>
      </c>
      <c r="E21" s="45">
        <v>79</v>
      </c>
      <c r="F21" s="45">
        <v>388</v>
      </c>
      <c r="G21" s="46"/>
      <c r="H21" s="50">
        <v>0</v>
      </c>
      <c r="I21" s="47">
        <v>29</v>
      </c>
      <c r="J21" s="48">
        <v>597</v>
      </c>
      <c r="K21" s="53">
        <v>61</v>
      </c>
      <c r="L21" s="49">
        <v>14</v>
      </c>
      <c r="M21" s="46">
        <v>1003</v>
      </c>
      <c r="N21" s="57">
        <v>5</v>
      </c>
      <c r="O21" s="54">
        <v>1072</v>
      </c>
      <c r="P21" s="55">
        <v>53</v>
      </c>
      <c r="Q21" s="55">
        <v>971</v>
      </c>
      <c r="R21" s="55"/>
      <c r="S21" s="55">
        <v>48</v>
      </c>
      <c r="T21" s="46"/>
      <c r="U21" s="56"/>
    </row>
    <row r="22" spans="1:22" x14ac:dyDescent="0.25">
      <c r="A22" s="43" t="s">
        <v>9</v>
      </c>
      <c r="B22" s="44">
        <v>2425</v>
      </c>
      <c r="C22" s="45">
        <v>255</v>
      </c>
      <c r="D22" s="45">
        <v>1599</v>
      </c>
      <c r="E22" s="45">
        <v>45</v>
      </c>
      <c r="F22" s="45">
        <v>526</v>
      </c>
      <c r="G22" s="46"/>
      <c r="H22" s="50"/>
      <c r="I22" s="47">
        <v>0</v>
      </c>
      <c r="J22" s="48">
        <v>0</v>
      </c>
      <c r="K22" s="53">
        <v>39</v>
      </c>
      <c r="L22" s="49">
        <v>4</v>
      </c>
      <c r="M22" s="46">
        <v>119</v>
      </c>
      <c r="N22" s="57">
        <v>1</v>
      </c>
      <c r="O22" s="54">
        <v>115</v>
      </c>
      <c r="P22" s="55">
        <v>2</v>
      </c>
      <c r="Q22" s="55">
        <v>110</v>
      </c>
      <c r="R22" s="55"/>
      <c r="S22" s="55">
        <v>3</v>
      </c>
      <c r="T22" s="46"/>
      <c r="U22" s="56"/>
    </row>
    <row r="23" spans="1:22" x14ac:dyDescent="0.25">
      <c r="A23" s="43" t="s">
        <v>14</v>
      </c>
      <c r="B23" s="44">
        <v>3308</v>
      </c>
      <c r="C23" s="45">
        <v>231</v>
      </c>
      <c r="D23" s="45">
        <v>2504</v>
      </c>
      <c r="E23" s="45">
        <v>38</v>
      </c>
      <c r="F23" s="45">
        <v>535</v>
      </c>
      <c r="G23" s="46"/>
      <c r="H23" s="50"/>
      <c r="I23" s="47">
        <v>73</v>
      </c>
      <c r="J23" s="48"/>
      <c r="K23" s="53">
        <v>57</v>
      </c>
      <c r="L23" s="49">
        <v>8</v>
      </c>
      <c r="M23" s="46">
        <v>316</v>
      </c>
      <c r="N23" s="57">
        <v>15</v>
      </c>
      <c r="O23" s="54">
        <v>406</v>
      </c>
      <c r="P23" s="55">
        <v>14</v>
      </c>
      <c r="Q23" s="55">
        <v>374</v>
      </c>
      <c r="R23" s="55">
        <v>1</v>
      </c>
      <c r="S23" s="55">
        <v>17</v>
      </c>
      <c r="T23" s="46"/>
      <c r="U23" s="56"/>
    </row>
    <row r="24" spans="1:22" x14ac:dyDescent="0.25">
      <c r="A24" s="43" t="s">
        <v>23</v>
      </c>
      <c r="B24" s="44">
        <v>1656</v>
      </c>
      <c r="C24" s="45">
        <v>330</v>
      </c>
      <c r="D24" s="45">
        <v>1015</v>
      </c>
      <c r="E24" s="45">
        <v>40</v>
      </c>
      <c r="F24" s="45">
        <v>271</v>
      </c>
      <c r="G24" s="46"/>
      <c r="H24" s="50">
        <v>9</v>
      </c>
      <c r="I24" s="47">
        <v>44</v>
      </c>
      <c r="J24" s="48">
        <v>1</v>
      </c>
      <c r="K24" s="53">
        <v>233</v>
      </c>
      <c r="L24" s="49">
        <v>106</v>
      </c>
      <c r="M24" s="46">
        <v>3734</v>
      </c>
      <c r="N24" s="57">
        <v>612</v>
      </c>
      <c r="O24" s="54">
        <v>6426</v>
      </c>
      <c r="P24" s="55">
        <v>355</v>
      </c>
      <c r="Q24" s="55">
        <v>4318</v>
      </c>
      <c r="R24" s="55">
        <v>284</v>
      </c>
      <c r="S24" s="55">
        <v>1224</v>
      </c>
      <c r="T24" s="46">
        <v>178</v>
      </c>
      <c r="U24" s="56">
        <v>67</v>
      </c>
    </row>
    <row r="25" spans="1:22" x14ac:dyDescent="0.25">
      <c r="A25" s="43" t="s">
        <v>15</v>
      </c>
      <c r="B25" s="44">
        <v>2029</v>
      </c>
      <c r="C25" s="45">
        <v>194</v>
      </c>
      <c r="D25" s="45">
        <v>1396</v>
      </c>
      <c r="E25" s="45">
        <v>36</v>
      </c>
      <c r="F25" s="45">
        <v>403</v>
      </c>
      <c r="G25" s="46"/>
      <c r="H25" s="50">
        <v>1</v>
      </c>
      <c r="I25" s="47">
        <v>5</v>
      </c>
      <c r="J25" s="48">
        <v>124</v>
      </c>
      <c r="K25" s="53">
        <v>87</v>
      </c>
      <c r="L25" s="49">
        <v>4</v>
      </c>
      <c r="M25" s="46">
        <v>418</v>
      </c>
      <c r="N25" s="57">
        <v>8</v>
      </c>
      <c r="O25" s="54">
        <v>1112</v>
      </c>
      <c r="P25" s="55">
        <v>15</v>
      </c>
      <c r="Q25" s="55">
        <v>1053</v>
      </c>
      <c r="R25" s="55">
        <v>1</v>
      </c>
      <c r="S25" s="55">
        <v>1</v>
      </c>
      <c r="T25" s="46">
        <v>42</v>
      </c>
      <c r="U25" s="56"/>
    </row>
    <row r="26" spans="1:22" x14ac:dyDescent="0.25">
      <c r="A26" s="43" t="s">
        <v>16</v>
      </c>
      <c r="B26" s="44">
        <v>2745</v>
      </c>
      <c r="C26" s="45">
        <v>262</v>
      </c>
      <c r="D26" s="45">
        <v>1918</v>
      </c>
      <c r="E26" s="45">
        <v>41</v>
      </c>
      <c r="F26" s="45">
        <v>524</v>
      </c>
      <c r="G26" s="46"/>
      <c r="H26" s="90">
        <v>3</v>
      </c>
      <c r="I26" s="47"/>
      <c r="J26" s="48">
        <v>41</v>
      </c>
      <c r="K26" s="53">
        <v>35</v>
      </c>
      <c r="L26" s="49">
        <v>13</v>
      </c>
      <c r="M26" s="46">
        <v>396</v>
      </c>
      <c r="N26" s="57">
        <v>180</v>
      </c>
      <c r="O26" s="54">
        <v>541</v>
      </c>
      <c r="P26" s="55">
        <v>9</v>
      </c>
      <c r="Q26" s="55">
        <v>445</v>
      </c>
      <c r="R26" s="55">
        <v>1</v>
      </c>
      <c r="S26" s="55">
        <v>26</v>
      </c>
      <c r="T26" s="46">
        <v>60</v>
      </c>
      <c r="U26" s="56"/>
    </row>
    <row r="27" spans="1:22" x14ac:dyDescent="0.25">
      <c r="A27" s="43" t="s">
        <v>17</v>
      </c>
      <c r="B27" s="44">
        <v>4753</v>
      </c>
      <c r="C27" s="45">
        <v>278</v>
      </c>
      <c r="D27" s="45">
        <v>2007</v>
      </c>
      <c r="E27" s="45">
        <v>394</v>
      </c>
      <c r="F27" s="45">
        <v>2074</v>
      </c>
      <c r="G27" s="46"/>
      <c r="H27" s="50">
        <v>0</v>
      </c>
      <c r="I27" s="47">
        <v>202</v>
      </c>
      <c r="J27" s="48">
        <v>200</v>
      </c>
      <c r="K27" s="53">
        <v>105</v>
      </c>
      <c r="L27" s="49">
        <v>56</v>
      </c>
      <c r="M27" s="46">
        <v>5465</v>
      </c>
      <c r="N27" s="57">
        <v>888</v>
      </c>
      <c r="O27" s="54">
        <v>2212</v>
      </c>
      <c r="P27" s="55">
        <v>42</v>
      </c>
      <c r="Q27" s="55">
        <v>1566</v>
      </c>
      <c r="R27" s="55">
        <v>91</v>
      </c>
      <c r="S27" s="55">
        <v>455</v>
      </c>
      <c r="T27" s="46"/>
      <c r="U27" s="56">
        <v>58</v>
      </c>
    </row>
    <row r="28" spans="1:22" x14ac:dyDescent="0.25">
      <c r="A28" s="43" t="s">
        <v>6</v>
      </c>
      <c r="B28" s="44">
        <v>4000</v>
      </c>
      <c r="C28" s="45">
        <v>240</v>
      </c>
      <c r="D28" s="45">
        <v>3013</v>
      </c>
      <c r="E28" s="45">
        <v>20</v>
      </c>
      <c r="F28" s="72">
        <v>727</v>
      </c>
      <c r="G28" s="46"/>
      <c r="H28" s="50"/>
      <c r="I28" s="47">
        <v>76</v>
      </c>
      <c r="J28" s="48"/>
      <c r="K28" s="53">
        <v>35</v>
      </c>
      <c r="L28" s="49">
        <v>7</v>
      </c>
      <c r="M28" s="46">
        <v>93</v>
      </c>
      <c r="N28" s="57"/>
      <c r="O28" s="54">
        <v>297</v>
      </c>
      <c r="P28" s="55"/>
      <c r="Q28" s="55">
        <v>264</v>
      </c>
      <c r="R28" s="55"/>
      <c r="S28" s="55">
        <v>33</v>
      </c>
      <c r="T28" s="46"/>
      <c r="U28" s="56"/>
    </row>
    <row r="29" spans="1:22" x14ac:dyDescent="0.25">
      <c r="A29" s="43" t="s">
        <v>10</v>
      </c>
      <c r="B29" s="44">
        <v>1542</v>
      </c>
      <c r="C29" s="45">
        <v>273</v>
      </c>
      <c r="D29" s="45">
        <v>707</v>
      </c>
      <c r="E29" s="45">
        <v>68</v>
      </c>
      <c r="F29" s="45">
        <v>494</v>
      </c>
      <c r="G29" s="46"/>
      <c r="H29" s="50"/>
      <c r="I29" s="47">
        <v>5</v>
      </c>
      <c r="J29" s="48">
        <v>331</v>
      </c>
      <c r="K29" s="53">
        <v>90</v>
      </c>
      <c r="L29" s="49">
        <v>46</v>
      </c>
      <c r="M29" s="46">
        <v>346</v>
      </c>
      <c r="N29" s="57">
        <v>0</v>
      </c>
      <c r="O29" s="54">
        <v>136</v>
      </c>
      <c r="P29" s="55">
        <v>6</v>
      </c>
      <c r="Q29" s="55">
        <v>51</v>
      </c>
      <c r="R29" s="55">
        <v>14</v>
      </c>
      <c r="S29" s="55">
        <v>65</v>
      </c>
      <c r="T29" s="46"/>
      <c r="U29" s="56"/>
    </row>
    <row r="30" spans="1:22" x14ac:dyDescent="0.25">
      <c r="A30" s="52"/>
      <c r="B30" s="64"/>
      <c r="C30" s="65"/>
      <c r="D30" s="65"/>
      <c r="E30" s="65"/>
      <c r="F30" s="65"/>
      <c r="G30" s="66"/>
      <c r="H30" s="67"/>
      <c r="I30" s="68"/>
      <c r="J30" s="68"/>
      <c r="K30" s="69"/>
      <c r="L30" s="65"/>
      <c r="M30" s="65"/>
      <c r="N30" s="67"/>
      <c r="O30" s="69"/>
      <c r="P30" s="65"/>
      <c r="Q30" s="65"/>
      <c r="R30" s="65"/>
      <c r="S30" s="65"/>
      <c r="T30" s="66"/>
      <c r="U30" s="63"/>
    </row>
    <row r="31" spans="1:22" x14ac:dyDescent="0.25">
      <c r="A31" s="51" t="s">
        <v>40</v>
      </c>
      <c r="B31" s="64">
        <f t="shared" ref="B31:M31" si="0">SUM(B5:B30)</f>
        <v>76382</v>
      </c>
      <c r="C31" s="65">
        <f t="shared" si="0"/>
        <v>11524</v>
      </c>
      <c r="D31" s="65">
        <f t="shared" si="0"/>
        <v>47924</v>
      </c>
      <c r="E31" s="65">
        <f t="shared" si="0"/>
        <v>2223</v>
      </c>
      <c r="F31" s="65">
        <f t="shared" si="0"/>
        <v>14700</v>
      </c>
      <c r="G31" s="66">
        <f t="shared" si="0"/>
        <v>11</v>
      </c>
      <c r="H31" s="67">
        <f t="shared" si="0"/>
        <v>142</v>
      </c>
      <c r="I31" s="70">
        <f>SUM(I5:I30)</f>
        <v>1594</v>
      </c>
      <c r="J31" s="70">
        <f>SUM(J5:J29)</f>
        <v>2787</v>
      </c>
      <c r="K31" s="69">
        <f t="shared" si="0"/>
        <v>1784</v>
      </c>
      <c r="L31" s="65">
        <f t="shared" si="0"/>
        <v>538</v>
      </c>
      <c r="M31" s="65">
        <f t="shared" si="0"/>
        <v>23942</v>
      </c>
      <c r="N31" s="67">
        <f>SUM(N8:N30)</f>
        <v>2219</v>
      </c>
      <c r="O31" s="69">
        <f t="shared" ref="O31:U31" si="1">SUM(O5:O30)</f>
        <v>44692</v>
      </c>
      <c r="P31" s="65">
        <f t="shared" si="1"/>
        <v>5757</v>
      </c>
      <c r="Q31" s="65">
        <f t="shared" si="1"/>
        <v>25357</v>
      </c>
      <c r="R31" s="65">
        <f t="shared" si="1"/>
        <v>667</v>
      </c>
      <c r="S31" s="65">
        <f t="shared" si="1"/>
        <v>3726</v>
      </c>
      <c r="T31" s="66">
        <f t="shared" si="1"/>
        <v>8948</v>
      </c>
      <c r="U31" s="71">
        <f t="shared" si="1"/>
        <v>237</v>
      </c>
      <c r="V31" s="35"/>
    </row>
    <row r="33" spans="1:13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</sheetData>
  <mergeCells count="1">
    <mergeCell ref="H1:K1"/>
  </mergeCells>
  <phoneticPr fontId="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9" x14ac:dyDescent="0.2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9" x14ac:dyDescent="0.2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Region2</dc:creator>
  <cp:lastModifiedBy>region2</cp:lastModifiedBy>
  <cp:lastPrinted>2019-03-14T06:50:27Z</cp:lastPrinted>
  <dcterms:created xsi:type="dcterms:W3CDTF">2014-03-06T06:41:15Z</dcterms:created>
  <dcterms:modified xsi:type="dcterms:W3CDTF">2019-03-14T07:56:02Z</dcterms:modified>
</cp:coreProperties>
</file>