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" yWindow="105" windowWidth="17233" windowHeight="8757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U31" i="1" l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<sst xmlns="http://schemas.openxmlformats.org/spreadsheetml/2006/main" count="64" uniqueCount="51">
  <si>
    <t>Bžany</t>
  </si>
  <si>
    <t>Mikulov</t>
  </si>
  <si>
    <t>Moldava</t>
  </si>
  <si>
    <t>Bořislav</t>
  </si>
  <si>
    <t>Chotějovice</t>
  </si>
  <si>
    <t>Křemýž</t>
  </si>
  <si>
    <t>Zabrušany</t>
  </si>
  <si>
    <t>Lahošť</t>
  </si>
  <si>
    <t>Ledvice</t>
  </si>
  <si>
    <t>Ohníč</t>
  </si>
  <si>
    <t>Žalany</t>
  </si>
  <si>
    <t>Háj u D.</t>
  </si>
  <si>
    <t>Kostomlaty p.Mil.</t>
  </si>
  <si>
    <t>Modlany</t>
  </si>
  <si>
    <t>Oldřichov</t>
  </si>
  <si>
    <t>Rtyně nad Bíl.</t>
  </si>
  <si>
    <t>Světec</t>
  </si>
  <si>
    <t>Újezdeček</t>
  </si>
  <si>
    <t>Bystřany</t>
  </si>
  <si>
    <t>Hostomice</t>
  </si>
  <si>
    <t>Hrob</t>
  </si>
  <si>
    <t>Košťany</t>
  </si>
  <si>
    <t>Novosedlice</t>
  </si>
  <si>
    <t>Proboštov</t>
  </si>
  <si>
    <t xml:space="preserve">   FOND</t>
  </si>
  <si>
    <t>ČTENÁŘI</t>
  </si>
  <si>
    <t>CELKEM</t>
  </si>
  <si>
    <t>Naučná</t>
  </si>
  <si>
    <t>Krásná</t>
  </si>
  <si>
    <t>Přírůstky</t>
  </si>
  <si>
    <t>Úbytky</t>
  </si>
  <si>
    <t>Registr.</t>
  </si>
  <si>
    <t>Z toho</t>
  </si>
  <si>
    <t>Periodika</t>
  </si>
  <si>
    <t>pro dosp.</t>
  </si>
  <si>
    <t>pro děti</t>
  </si>
  <si>
    <t>Měrunice</t>
  </si>
  <si>
    <t xml:space="preserve">     VÝPŮJČKY</t>
  </si>
  <si>
    <t>Návštěv.</t>
  </si>
  <si>
    <t>na internet</t>
  </si>
  <si>
    <t>Celkem</t>
  </si>
  <si>
    <t>El.</t>
  </si>
  <si>
    <t>dokumenty</t>
  </si>
  <si>
    <t>Exempláře</t>
  </si>
  <si>
    <t>periodik</t>
  </si>
  <si>
    <t>Návštěvníci</t>
  </si>
  <si>
    <t xml:space="preserve"> (fyzičtí)</t>
  </si>
  <si>
    <t>do 15 let</t>
  </si>
  <si>
    <t>Audioknihy</t>
  </si>
  <si>
    <t>el dokum.</t>
  </si>
  <si>
    <t>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</si>
</sst>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8"/>
      <name val="Arial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5" fillId="2" borderId="3" xfId="1" applyFont="1" applyFill="1" applyBorder="1"/>
    <xf numFmtId="0" fontId="4" fillId="2" borderId="4" xfId="1" applyFont="1" applyFill="1" applyBorder="1"/>
    <xf numFmtId="0" fontId="4" fillId="2" borderId="5" xfId="1" applyFont="1" applyFill="1" applyBorder="1"/>
    <xf numFmtId="0" fontId="4" fillId="2" borderId="6" xfId="1" applyFont="1" applyFill="1" applyBorder="1"/>
    <xf numFmtId="0" fontId="4" fillId="2" borderId="7" xfId="1" applyFont="1" applyFill="1" applyBorder="1"/>
    <xf numFmtId="0" fontId="6" fillId="2" borderId="3" xfId="1" applyFont="1" applyFill="1" applyBorder="1"/>
    <xf numFmtId="0" fontId="0" fillId="2" borderId="8" xfId="0" applyFill="1" applyBorder="1"/>
    <xf numFmtId="0" fontId="4" fillId="2" borderId="9" xfId="1" applyFont="1" applyFill="1" applyBorder="1"/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7" fillId="2" borderId="13" xfId="2" applyFont="1" applyFill="1" applyBorder="1"/>
    <xf numFmtId="0" fontId="8" fillId="2" borderId="17" xfId="0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24" xfId="1" applyFont="1" applyFill="1" applyBorder="1" applyAlignment="1">
      <alignment horizontal="center"/>
    </xf>
    <xf numFmtId="0" fontId="4" fillId="2" borderId="25" xfId="1" applyFont="1" applyFill="1" applyBorder="1"/>
    <xf numFmtId="0" fontId="7" fillId="2" borderId="16" xfId="2" applyFont="1" applyFill="1" applyBorder="1"/>
    <xf numFmtId="0" fontId="4" fillId="2" borderId="26" xfId="1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2" fillId="2" borderId="32" xfId="2" applyFill="1" applyBorder="1"/>
    <xf numFmtId="0" fontId="2" fillId="2" borderId="0" xfId="2" applyFill="1"/>
    <xf numFmtId="0" fontId="8" fillId="3" borderId="34" xfId="1" applyFont="1" applyFill="1" applyBorder="1" applyAlignment="1">
      <alignment horizontal="right"/>
    </xf>
    <xf numFmtId="0" fontId="8" fillId="3" borderId="35" xfId="1" applyFont="1" applyFill="1" applyBorder="1" applyAlignment="1">
      <alignment horizontal="right"/>
    </xf>
    <xf numFmtId="0" fontId="8" fillId="3" borderId="16" xfId="1" applyFont="1" applyFill="1" applyBorder="1" applyAlignment="1">
      <alignment horizontal="right"/>
    </xf>
    <xf numFmtId="0" fontId="8" fillId="3" borderId="36" xfId="1" applyFont="1" applyFill="1" applyBorder="1" applyAlignment="1">
      <alignment horizontal="right"/>
    </xf>
    <xf numFmtId="0" fontId="8" fillId="3" borderId="0" xfId="1" applyFont="1" applyFill="1" applyBorder="1" applyAlignment="1">
      <alignment horizontal="right"/>
    </xf>
    <xf numFmtId="0" fontId="8" fillId="3" borderId="14" xfId="1" applyFont="1" applyFill="1" applyBorder="1" applyAlignment="1">
      <alignment horizontal="right"/>
    </xf>
    <xf numFmtId="0" fontId="6" fillId="3" borderId="37" xfId="1" applyFont="1" applyFill="1" applyBorder="1"/>
    <xf numFmtId="0" fontId="5" fillId="3" borderId="38" xfId="1" applyFont="1" applyFill="1" applyBorder="1" applyAlignment="1">
      <alignment horizontal="left"/>
    </xf>
    <xf numFmtId="0" fontId="8" fillId="3" borderId="28" xfId="1" applyFont="1" applyFill="1" applyBorder="1"/>
    <xf numFmtId="0" fontId="8" fillId="3" borderId="11" xfId="1" applyFont="1" applyFill="1" applyBorder="1"/>
    <xf numFmtId="0" fontId="4" fillId="3" borderId="12" xfId="1" applyFont="1" applyFill="1" applyBorder="1"/>
    <xf numFmtId="1" fontId="4" fillId="3" borderId="36" xfId="1" applyNumberFormat="1" applyFont="1" applyFill="1" applyBorder="1"/>
    <xf numFmtId="0" fontId="4" fillId="3" borderId="29" xfId="1" applyFont="1" applyFill="1" applyBorder="1"/>
    <xf numFmtId="1" fontId="4" fillId="3" borderId="30" xfId="1" applyNumberFormat="1" applyFont="1" applyFill="1" applyBorder="1" applyAlignment="1">
      <alignment horizontal="right" vertical="justify"/>
    </xf>
    <xf numFmtId="1" fontId="4" fillId="3" borderId="11" xfId="1" applyNumberFormat="1" applyFont="1" applyFill="1" applyBorder="1"/>
    <xf numFmtId="0" fontId="4" fillId="3" borderId="13" xfId="1" applyFont="1" applyFill="1" applyBorder="1"/>
    <xf numFmtId="1" fontId="4" fillId="3" borderId="13" xfId="1" applyNumberFormat="1" applyFont="1" applyFill="1" applyBorder="1"/>
    <xf numFmtId="0" fontId="10" fillId="3" borderId="38" xfId="2" applyFont="1" applyFill="1" applyBorder="1"/>
    <xf numFmtId="0" fontId="2" fillId="3" borderId="28" xfId="2" applyFill="1" applyBorder="1"/>
    <xf numFmtId="0" fontId="2" fillId="3" borderId="11" xfId="2" applyFill="1" applyBorder="1"/>
    <xf numFmtId="0" fontId="2" fillId="3" borderId="12" xfId="2" applyFill="1" applyBorder="1"/>
    <xf numFmtId="0" fontId="2" fillId="3" borderId="13" xfId="2" applyFill="1" applyBorder="1"/>
    <xf numFmtId="0" fontId="2" fillId="3" borderId="39" xfId="2" applyFill="1" applyBorder="1"/>
    <xf numFmtId="1" fontId="2" fillId="3" borderId="39" xfId="2" applyNumberFormat="1" applyFill="1" applyBorder="1"/>
    <xf numFmtId="0" fontId="2" fillId="3" borderId="31" xfId="2" applyFill="1" applyBorder="1"/>
    <xf numFmtId="0" fontId="2" fillId="3" borderId="38" xfId="2" applyFill="1" applyBorder="1"/>
    <xf numFmtId="0" fontId="4" fillId="3" borderId="31" xfId="1" applyFont="1" applyFill="1" applyBorder="1"/>
    <xf numFmtId="0" fontId="8" fillId="3" borderId="12" xfId="1" applyFont="1" applyFill="1" applyBorder="1"/>
    <xf numFmtId="1" fontId="4" fillId="3" borderId="40" xfId="1" applyNumberFormat="1" applyFont="1" applyFill="1" applyBorder="1"/>
    <xf numFmtId="0" fontId="4" fillId="3" borderId="32" xfId="1" applyFont="1" applyFill="1" applyBorder="1"/>
    <xf numFmtId="0" fontId="8" fillId="3" borderId="41" xfId="1" applyFont="1" applyFill="1" applyBorder="1"/>
    <xf numFmtId="0" fontId="4" fillId="3" borderId="12" xfId="1" applyFont="1" applyFill="1" applyBorder="1" applyAlignment="1">
      <alignment horizontal="right"/>
    </xf>
    <xf numFmtId="3" fontId="7" fillId="3" borderId="12" xfId="2" applyNumberFormat="1" applyFont="1" applyFill="1" applyBorder="1" applyAlignment="1">
      <alignment horizontal="right"/>
    </xf>
    <xf numFmtId="0" fontId="4" fillId="3" borderId="33" xfId="1" applyFont="1" applyFill="1" applyBorder="1"/>
    <xf numFmtId="0" fontId="4" fillId="3" borderId="11" xfId="1" applyFont="1" applyFill="1" applyBorder="1"/>
    <xf numFmtId="0" fontId="4" fillId="3" borderId="0" xfId="1" applyFont="1" applyFill="1" applyBorder="1"/>
    <xf numFmtId="0" fontId="8" fillId="3" borderId="17" xfId="0" applyFont="1" applyFill="1" applyBorder="1"/>
    <xf numFmtId="0" fontId="4" fillId="3" borderId="33" xfId="0" applyFont="1" applyFill="1" applyBorder="1"/>
    <xf numFmtId="0" fontId="4" fillId="3" borderId="41" xfId="1" applyFont="1" applyFill="1" applyBorder="1"/>
    <xf numFmtId="0" fontId="0" fillId="3" borderId="12" xfId="0" applyFill="1" applyBorder="1"/>
    <xf numFmtId="0" fontId="7" fillId="3" borderId="12" xfId="2" applyFont="1" applyFill="1" applyBorder="1" applyAlignment="1">
      <alignment horizontal="right"/>
    </xf>
    <xf numFmtId="0" fontId="8" fillId="3" borderId="0" xfId="1" applyFont="1" applyFill="1" applyBorder="1"/>
    <xf numFmtId="0" fontId="8" fillId="3" borderId="43" xfId="1" applyFont="1" applyFill="1" applyBorder="1" applyAlignment="1">
      <alignment horizontal="right"/>
    </xf>
    <xf numFmtId="0" fontId="8" fillId="3" borderId="35" xfId="1" applyNumberFormat="1" applyFont="1" applyFill="1" applyBorder="1" applyAlignment="1">
      <alignment horizontal="right"/>
    </xf>
    <xf numFmtId="0" fontId="8" fillId="3" borderId="32" xfId="1" applyFont="1" applyFill="1" applyBorder="1" applyAlignment="1">
      <alignment horizontal="right"/>
    </xf>
    <xf numFmtId="0" fontId="7" fillId="3" borderId="44" xfId="2" applyFont="1" applyFill="1" applyBorder="1" applyAlignment="1">
      <alignment horizontal="right"/>
    </xf>
    <xf numFmtId="0" fontId="8" fillId="3" borderId="45" xfId="1" applyFont="1" applyFill="1" applyBorder="1" applyAlignment="1">
      <alignment horizontal="right"/>
    </xf>
    <xf numFmtId="0" fontId="8" fillId="3" borderId="46" xfId="1" applyFont="1" applyFill="1" applyBorder="1"/>
    <xf numFmtId="0" fontId="8" fillId="3" borderId="47" xfId="0" applyFont="1" applyFill="1" applyBorder="1"/>
    <xf numFmtId="0" fontId="11" fillId="3" borderId="17" xfId="0" applyFont="1" applyFill="1" applyBorder="1"/>
    <xf numFmtId="1" fontId="4" fillId="3" borderId="13" xfId="1" applyNumberFormat="1" applyFont="1" applyFill="1" applyBorder="1" applyAlignment="1">
      <alignment horizontal="right"/>
    </xf>
    <xf numFmtId="0" fontId="9" fillId="3" borderId="11" xfId="1" applyFont="1" applyFill="1" applyBorder="1"/>
    <xf numFmtId="1" fontId="4" fillId="3" borderId="11" xfId="1" applyNumberFormat="1" applyFont="1" applyFill="1" applyBorder="1" applyAlignment="1">
      <alignment horizontal="right"/>
    </xf>
    <xf numFmtId="0" fontId="7" fillId="3" borderId="32" xfId="2" applyFont="1" applyFill="1" applyBorder="1" applyAlignment="1">
      <alignment horizontal="right"/>
    </xf>
    <xf numFmtId="0" fontId="3" fillId="2" borderId="42" xfId="0" applyFont="1" applyFill="1" applyBorder="1" applyAlignment="1">
      <alignment horizontal="center"/>
    </xf>
  </cellXfs>
  <cellStyles count="3">
    <cellStyle name="Normální" xfId="0" builtinId="0"/>
    <cellStyle name="normální_List1_List2" xfId="1"/>
    <cellStyle name="normální_List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zoomScale="120" zoomScaleNormal="120" workbookViewId="0">
      <pane ySplit="4" topLeftCell="A5" activePane="bottomLeft" state="frozen"/>
      <selection pane="bottomLeft" activeCell="G34" sqref="G34"/>
    </sheetView>
  </sheetViews>
  <sheetFormatPr defaultRowHeight="12.9" x14ac:dyDescent="0.25"/>
  <cols>
    <col min="1" max="20" width="8.88671875" style="1"/>
    <col min="21" max="21" width="10.88671875" style="1" customWidth="1"/>
    <col min="22" max="16384" width="8.88671875" style="1"/>
  </cols>
  <sheetData>
    <row r="1" spans="1:21" ht="13.5" thickBot="1" x14ac:dyDescent="0.3">
      <c r="H1" s="91" t="s">
        <v>50</v>
      </c>
      <c r="I1" s="91"/>
      <c r="J1" s="91"/>
      <c r="K1" s="91"/>
      <c r="U1" s="2"/>
    </row>
    <row r="2" spans="1:21" ht="13.5" thickTop="1" x14ac:dyDescent="0.25">
      <c r="A2" s="3"/>
      <c r="B2" s="4"/>
      <c r="C2" s="5"/>
      <c r="D2" s="6" t="s">
        <v>24</v>
      </c>
      <c r="E2" s="7"/>
      <c r="F2" s="5"/>
      <c r="G2" s="5"/>
      <c r="H2" s="8"/>
      <c r="I2" s="9"/>
      <c r="J2" s="10"/>
      <c r="K2" s="7"/>
      <c r="L2" s="6" t="s">
        <v>25</v>
      </c>
      <c r="M2" s="6"/>
      <c r="N2" s="5"/>
      <c r="O2" s="9"/>
      <c r="P2" s="5"/>
      <c r="Q2" s="11" t="s">
        <v>37</v>
      </c>
      <c r="R2" s="5"/>
      <c r="S2" s="5"/>
      <c r="T2" s="7"/>
      <c r="U2" s="12"/>
    </row>
    <row r="3" spans="1:21" x14ac:dyDescent="0.25">
      <c r="A3" s="13"/>
      <c r="B3" s="14" t="s">
        <v>26</v>
      </c>
      <c r="C3" s="15" t="s">
        <v>27</v>
      </c>
      <c r="D3" s="15" t="s">
        <v>28</v>
      </c>
      <c r="E3" s="15" t="s">
        <v>27</v>
      </c>
      <c r="F3" s="15" t="s">
        <v>28</v>
      </c>
      <c r="G3" s="16" t="s">
        <v>41</v>
      </c>
      <c r="H3" s="17" t="s">
        <v>43</v>
      </c>
      <c r="I3" s="18" t="s">
        <v>29</v>
      </c>
      <c r="J3" s="19" t="s">
        <v>30</v>
      </c>
      <c r="K3" s="20" t="s">
        <v>31</v>
      </c>
      <c r="L3" s="15" t="s">
        <v>32</v>
      </c>
      <c r="M3" s="21" t="s">
        <v>45</v>
      </c>
      <c r="N3" s="22" t="s">
        <v>38</v>
      </c>
      <c r="O3" s="20" t="s">
        <v>26</v>
      </c>
      <c r="P3" s="15" t="s">
        <v>27</v>
      </c>
      <c r="Q3" s="15" t="s">
        <v>28</v>
      </c>
      <c r="R3" s="15" t="s">
        <v>27</v>
      </c>
      <c r="S3" s="16" t="s">
        <v>28</v>
      </c>
      <c r="T3" s="16" t="s">
        <v>33</v>
      </c>
      <c r="U3" s="23" t="s">
        <v>48</v>
      </c>
    </row>
    <row r="4" spans="1:21" ht="13.5" thickBot="1" x14ac:dyDescent="0.3">
      <c r="A4" s="13"/>
      <c r="B4" s="24"/>
      <c r="C4" s="25" t="s">
        <v>34</v>
      </c>
      <c r="D4" s="25" t="s">
        <v>34</v>
      </c>
      <c r="E4" s="25" t="s">
        <v>35</v>
      </c>
      <c r="F4" s="25" t="s">
        <v>35</v>
      </c>
      <c r="G4" s="26" t="s">
        <v>42</v>
      </c>
      <c r="H4" s="27" t="s">
        <v>44</v>
      </c>
      <c r="I4" s="28"/>
      <c r="J4" s="29"/>
      <c r="K4" s="30"/>
      <c r="L4" s="25" t="s">
        <v>47</v>
      </c>
      <c r="M4" s="31" t="s">
        <v>46</v>
      </c>
      <c r="N4" s="32" t="s">
        <v>39</v>
      </c>
      <c r="O4" s="33"/>
      <c r="P4" s="25" t="s">
        <v>34</v>
      </c>
      <c r="Q4" s="25" t="s">
        <v>34</v>
      </c>
      <c r="R4" s="25" t="s">
        <v>35</v>
      </c>
      <c r="S4" s="25" t="s">
        <v>35</v>
      </c>
      <c r="T4" s="31"/>
      <c r="U4" s="34" t="s">
        <v>49</v>
      </c>
    </row>
    <row r="5" spans="1:21" ht="13.5" thickTop="1" x14ac:dyDescent="0.25">
      <c r="A5" s="43" t="s">
        <v>3</v>
      </c>
      <c r="B5" s="37">
        <v>2842</v>
      </c>
      <c r="C5" s="38">
        <v>488</v>
      </c>
      <c r="D5" s="38">
        <v>1655</v>
      </c>
      <c r="E5" s="38">
        <v>59</v>
      </c>
      <c r="F5" s="38">
        <v>640</v>
      </c>
      <c r="G5" s="39"/>
      <c r="H5" s="40">
        <v>2</v>
      </c>
      <c r="I5" s="41">
        <v>6</v>
      </c>
      <c r="J5" s="42">
        <v>0</v>
      </c>
      <c r="K5" s="79">
        <v>56</v>
      </c>
      <c r="L5" s="80">
        <v>11</v>
      </c>
      <c r="M5" s="81">
        <v>730</v>
      </c>
      <c r="N5" s="82">
        <v>152</v>
      </c>
      <c r="O5" s="83">
        <v>830</v>
      </c>
      <c r="P5" s="38">
        <v>37</v>
      </c>
      <c r="Q5" s="38">
        <v>733</v>
      </c>
      <c r="R5" s="38"/>
      <c r="S5" s="38">
        <v>7</v>
      </c>
      <c r="T5" s="84">
        <v>53</v>
      </c>
      <c r="U5" s="85"/>
    </row>
    <row r="6" spans="1:21" x14ac:dyDescent="0.25">
      <c r="A6" s="44" t="s">
        <v>18</v>
      </c>
      <c r="B6" s="45">
        <v>1306</v>
      </c>
      <c r="C6" s="46">
        <v>214</v>
      </c>
      <c r="D6" s="46">
        <v>916</v>
      </c>
      <c r="E6" s="46">
        <v>14</v>
      </c>
      <c r="F6" s="46">
        <v>162</v>
      </c>
      <c r="G6" s="47"/>
      <c r="H6" s="48">
        <v>1</v>
      </c>
      <c r="I6" s="49">
        <v>0</v>
      </c>
      <c r="J6" s="50">
        <v>1</v>
      </c>
      <c r="K6" s="63">
        <v>23</v>
      </c>
      <c r="L6" s="51"/>
      <c r="M6" s="47">
        <v>302</v>
      </c>
      <c r="N6" s="90"/>
      <c r="O6" s="70">
        <v>3656</v>
      </c>
      <c r="P6" s="71">
        <v>94</v>
      </c>
      <c r="Q6" s="71">
        <v>2837</v>
      </c>
      <c r="R6" s="71">
        <v>1</v>
      </c>
      <c r="S6" s="71">
        <v>19</v>
      </c>
      <c r="T6" s="47">
        <v>705</v>
      </c>
      <c r="U6" s="73"/>
    </row>
    <row r="7" spans="1:21" x14ac:dyDescent="0.25">
      <c r="A7" s="44" t="s">
        <v>0</v>
      </c>
      <c r="B7" s="45">
        <v>1749</v>
      </c>
      <c r="C7" s="46">
        <v>355</v>
      </c>
      <c r="D7" s="46">
        <v>986</v>
      </c>
      <c r="E7" s="46">
        <v>66</v>
      </c>
      <c r="F7" s="46">
        <v>342</v>
      </c>
      <c r="G7" s="47">
        <v>0</v>
      </c>
      <c r="H7" s="51">
        <v>10</v>
      </c>
      <c r="I7" s="52">
        <v>86</v>
      </c>
      <c r="J7" s="50">
        <v>33</v>
      </c>
      <c r="K7" s="63">
        <v>37</v>
      </c>
      <c r="L7" s="51">
        <v>6</v>
      </c>
      <c r="M7" s="47">
        <v>297</v>
      </c>
      <c r="N7" s="77">
        <v>2</v>
      </c>
      <c r="O7" s="70">
        <v>612</v>
      </c>
      <c r="P7" s="71">
        <v>44</v>
      </c>
      <c r="Q7" s="71">
        <v>416</v>
      </c>
      <c r="R7" s="71">
        <v>1</v>
      </c>
      <c r="S7" s="71">
        <v>31</v>
      </c>
      <c r="T7" s="47">
        <v>120</v>
      </c>
      <c r="U7" s="73"/>
    </row>
    <row r="8" spans="1:21" x14ac:dyDescent="0.25">
      <c r="A8" s="44" t="s">
        <v>11</v>
      </c>
      <c r="B8" s="45">
        <v>1684</v>
      </c>
      <c r="C8" s="46">
        <v>215</v>
      </c>
      <c r="D8" s="46">
        <v>1085</v>
      </c>
      <c r="E8" s="46">
        <v>50</v>
      </c>
      <c r="F8" s="46">
        <v>323</v>
      </c>
      <c r="G8" s="64">
        <v>11</v>
      </c>
      <c r="H8" s="65">
        <v>0</v>
      </c>
      <c r="I8" s="49">
        <v>47</v>
      </c>
      <c r="J8" s="50">
        <v>97</v>
      </c>
      <c r="K8" s="63">
        <v>76</v>
      </c>
      <c r="L8" s="51">
        <v>27</v>
      </c>
      <c r="M8" s="47">
        <v>796</v>
      </c>
      <c r="N8" s="77">
        <v>20</v>
      </c>
      <c r="O8" s="70">
        <v>1618</v>
      </c>
      <c r="P8" s="71">
        <v>86</v>
      </c>
      <c r="Q8" s="71">
        <v>1103</v>
      </c>
      <c r="R8" s="71">
        <v>46</v>
      </c>
      <c r="S8" s="88">
        <v>325</v>
      </c>
      <c r="T8" s="47">
        <v>51</v>
      </c>
      <c r="U8" s="73">
        <v>7</v>
      </c>
    </row>
    <row r="9" spans="1:21" x14ac:dyDescent="0.25">
      <c r="A9" s="44" t="s">
        <v>19</v>
      </c>
      <c r="B9" s="45">
        <v>5532</v>
      </c>
      <c r="C9" s="46">
        <v>849</v>
      </c>
      <c r="D9" s="46">
        <v>3632</v>
      </c>
      <c r="E9" s="46">
        <v>184</v>
      </c>
      <c r="F9" s="67">
        <v>867</v>
      </c>
      <c r="G9" s="66"/>
      <c r="H9" s="53">
        <v>9</v>
      </c>
      <c r="I9" s="49">
        <v>124</v>
      </c>
      <c r="J9" s="50">
        <v>264</v>
      </c>
      <c r="K9" s="63">
        <v>75</v>
      </c>
      <c r="L9" s="51">
        <v>37</v>
      </c>
      <c r="M9" s="47">
        <v>797</v>
      </c>
      <c r="N9" s="77">
        <v>58</v>
      </c>
      <c r="O9" s="70">
        <v>1854</v>
      </c>
      <c r="P9" s="71">
        <v>111</v>
      </c>
      <c r="Q9" s="71">
        <v>991</v>
      </c>
      <c r="R9" s="71">
        <v>85</v>
      </c>
      <c r="S9" s="88">
        <v>380</v>
      </c>
      <c r="T9" s="47">
        <v>287</v>
      </c>
      <c r="U9" s="73"/>
    </row>
    <row r="10" spans="1:21" x14ac:dyDescent="0.25">
      <c r="A10" s="44" t="s">
        <v>20</v>
      </c>
      <c r="B10" s="45">
        <v>4697</v>
      </c>
      <c r="C10" s="46">
        <v>1105</v>
      </c>
      <c r="D10" s="46">
        <v>3169</v>
      </c>
      <c r="E10" s="46">
        <v>57</v>
      </c>
      <c r="F10" s="46">
        <v>366</v>
      </c>
      <c r="G10" s="47"/>
      <c r="H10" s="53">
        <v>4</v>
      </c>
      <c r="I10" s="49">
        <v>45</v>
      </c>
      <c r="J10" s="50">
        <v>2</v>
      </c>
      <c r="K10" s="63">
        <v>98</v>
      </c>
      <c r="L10" s="51">
        <v>33</v>
      </c>
      <c r="M10" s="47">
        <v>703</v>
      </c>
      <c r="N10" s="77">
        <v>1</v>
      </c>
      <c r="O10" s="70">
        <v>1890</v>
      </c>
      <c r="P10" s="71">
        <v>92</v>
      </c>
      <c r="Q10" s="71">
        <v>1549</v>
      </c>
      <c r="R10" s="71">
        <v>24</v>
      </c>
      <c r="S10" s="71">
        <v>75</v>
      </c>
      <c r="T10" s="47">
        <v>150</v>
      </c>
      <c r="U10" s="73"/>
    </row>
    <row r="11" spans="1:21" x14ac:dyDescent="0.25">
      <c r="A11" s="44" t="s">
        <v>4</v>
      </c>
      <c r="B11" s="45">
        <v>1892</v>
      </c>
      <c r="C11" s="46">
        <v>173</v>
      </c>
      <c r="D11" s="46">
        <v>1257</v>
      </c>
      <c r="E11" s="46">
        <v>58</v>
      </c>
      <c r="F11" s="46">
        <v>404</v>
      </c>
      <c r="G11" s="47"/>
      <c r="H11" s="53">
        <v>4</v>
      </c>
      <c r="I11" s="49">
        <v>0</v>
      </c>
      <c r="J11" s="50">
        <v>0</v>
      </c>
      <c r="K11" s="63">
        <v>18</v>
      </c>
      <c r="L11" s="51">
        <v>1</v>
      </c>
      <c r="M11" s="47">
        <v>506</v>
      </c>
      <c r="N11" s="77">
        <v>90</v>
      </c>
      <c r="O11" s="70">
        <v>488</v>
      </c>
      <c r="P11" s="71">
        <v>1</v>
      </c>
      <c r="Q11" s="71">
        <v>301</v>
      </c>
      <c r="R11" s="71"/>
      <c r="S11" s="71">
        <v>3</v>
      </c>
      <c r="T11" s="47">
        <v>183</v>
      </c>
      <c r="U11" s="73"/>
    </row>
    <row r="12" spans="1:21" x14ac:dyDescent="0.25">
      <c r="A12" s="44" t="s">
        <v>12</v>
      </c>
      <c r="B12" s="45">
        <v>9655</v>
      </c>
      <c r="C12" s="46">
        <v>2987</v>
      </c>
      <c r="D12" s="46">
        <v>4179</v>
      </c>
      <c r="E12" s="46">
        <v>662</v>
      </c>
      <c r="F12" s="46">
        <v>1827</v>
      </c>
      <c r="G12" s="47"/>
      <c r="H12" s="53">
        <v>48</v>
      </c>
      <c r="I12" s="49">
        <v>119</v>
      </c>
      <c r="J12" s="50">
        <v>7</v>
      </c>
      <c r="K12" s="63">
        <v>236</v>
      </c>
      <c r="L12" s="51">
        <v>96</v>
      </c>
      <c r="M12" s="47">
        <v>3889</v>
      </c>
      <c r="N12" s="77">
        <v>250</v>
      </c>
      <c r="O12" s="70">
        <v>11474</v>
      </c>
      <c r="P12" s="71">
        <v>3964</v>
      </c>
      <c r="Q12" s="71">
        <v>2220</v>
      </c>
      <c r="R12" s="71">
        <v>145</v>
      </c>
      <c r="S12" s="71">
        <v>412</v>
      </c>
      <c r="T12" s="47">
        <v>4733</v>
      </c>
      <c r="U12" s="73"/>
    </row>
    <row r="13" spans="1:21" x14ac:dyDescent="0.25">
      <c r="A13" s="44" t="s">
        <v>21</v>
      </c>
      <c r="B13" s="45">
        <v>2951</v>
      </c>
      <c r="C13" s="46">
        <v>439</v>
      </c>
      <c r="D13" s="46">
        <v>1906</v>
      </c>
      <c r="E13" s="46">
        <v>68</v>
      </c>
      <c r="F13" s="46">
        <v>538</v>
      </c>
      <c r="G13" s="47"/>
      <c r="H13" s="53">
        <v>5</v>
      </c>
      <c r="I13" s="49">
        <v>0</v>
      </c>
      <c r="J13" s="50">
        <v>0</v>
      </c>
      <c r="K13" s="63">
        <v>57</v>
      </c>
      <c r="L13" s="51">
        <v>22</v>
      </c>
      <c r="M13" s="47">
        <v>582</v>
      </c>
      <c r="N13" s="77">
        <v>0</v>
      </c>
      <c r="O13" s="70">
        <v>1057</v>
      </c>
      <c r="P13" s="71">
        <v>33</v>
      </c>
      <c r="Q13" s="71">
        <v>878</v>
      </c>
      <c r="R13" s="71">
        <v>3</v>
      </c>
      <c r="S13" s="71">
        <v>99</v>
      </c>
      <c r="T13" s="47">
        <v>44</v>
      </c>
      <c r="U13" s="73"/>
    </row>
    <row r="14" spans="1:21" x14ac:dyDescent="0.25">
      <c r="A14" s="44" t="s">
        <v>5</v>
      </c>
      <c r="B14" s="45">
        <v>3602</v>
      </c>
      <c r="C14" s="46">
        <v>295</v>
      </c>
      <c r="D14" s="46">
        <v>2392</v>
      </c>
      <c r="E14" s="46">
        <v>36</v>
      </c>
      <c r="F14" s="46">
        <v>879</v>
      </c>
      <c r="G14" s="47"/>
      <c r="H14" s="53">
        <v>2</v>
      </c>
      <c r="I14" s="49">
        <v>80</v>
      </c>
      <c r="J14" s="50">
        <v>3</v>
      </c>
      <c r="K14" s="63">
        <v>25</v>
      </c>
      <c r="L14" s="51">
        <v>3</v>
      </c>
      <c r="M14" s="47">
        <v>451</v>
      </c>
      <c r="N14" s="77">
        <v>0</v>
      </c>
      <c r="O14" s="70">
        <v>925</v>
      </c>
      <c r="P14" s="71">
        <v>22</v>
      </c>
      <c r="Q14" s="71">
        <v>853</v>
      </c>
      <c r="R14" s="71"/>
      <c r="S14" s="71">
        <v>10</v>
      </c>
      <c r="T14" s="47">
        <v>40</v>
      </c>
      <c r="U14" s="73"/>
    </row>
    <row r="15" spans="1:21" x14ac:dyDescent="0.25">
      <c r="A15" s="44" t="s">
        <v>7</v>
      </c>
      <c r="B15" s="45">
        <v>2239</v>
      </c>
      <c r="C15" s="46">
        <v>242</v>
      </c>
      <c r="D15" s="46">
        <v>1584</v>
      </c>
      <c r="E15" s="46">
        <v>15</v>
      </c>
      <c r="F15" s="46">
        <v>398</v>
      </c>
      <c r="G15" s="47"/>
      <c r="H15" s="53">
        <v>5</v>
      </c>
      <c r="I15" s="49">
        <v>21</v>
      </c>
      <c r="J15" s="50">
        <v>0</v>
      </c>
      <c r="K15" s="63">
        <v>28</v>
      </c>
      <c r="L15" s="51">
        <v>3</v>
      </c>
      <c r="M15" s="47">
        <v>453</v>
      </c>
      <c r="N15" s="77">
        <v>0</v>
      </c>
      <c r="O15" s="70">
        <v>1428</v>
      </c>
      <c r="P15" s="71">
        <v>7</v>
      </c>
      <c r="Q15" s="71">
        <v>311</v>
      </c>
      <c r="R15" s="71">
        <v>1</v>
      </c>
      <c r="S15" s="71">
        <v>8</v>
      </c>
      <c r="T15" s="47">
        <v>1006</v>
      </c>
      <c r="U15" s="73">
        <v>95</v>
      </c>
    </row>
    <row r="16" spans="1:21" x14ac:dyDescent="0.25">
      <c r="A16" s="44" t="s">
        <v>8</v>
      </c>
      <c r="B16" s="45">
        <v>1786</v>
      </c>
      <c r="C16" s="46">
        <v>132</v>
      </c>
      <c r="D16" s="46">
        <v>1201</v>
      </c>
      <c r="E16" s="46">
        <v>30</v>
      </c>
      <c r="F16" s="46">
        <v>423</v>
      </c>
      <c r="G16" s="47"/>
      <c r="H16" s="53">
        <v>0</v>
      </c>
      <c r="I16" s="49">
        <v>33</v>
      </c>
      <c r="J16" s="50">
        <v>9</v>
      </c>
      <c r="K16" s="63">
        <v>34</v>
      </c>
      <c r="L16" s="51">
        <v>17</v>
      </c>
      <c r="M16" s="47">
        <v>246</v>
      </c>
      <c r="N16" s="77">
        <v>0</v>
      </c>
      <c r="O16" s="74">
        <v>443</v>
      </c>
      <c r="P16" s="75">
        <v>2</v>
      </c>
      <c r="Q16" s="75">
        <v>373</v>
      </c>
      <c r="R16" s="75">
        <v>7</v>
      </c>
      <c r="S16" s="75">
        <v>61</v>
      </c>
      <c r="T16" s="76"/>
      <c r="U16" s="73"/>
    </row>
    <row r="17" spans="1:22" x14ac:dyDescent="0.25">
      <c r="A17" s="44" t="s">
        <v>1</v>
      </c>
      <c r="B17" s="45">
        <v>1335</v>
      </c>
      <c r="C17" s="46">
        <v>155</v>
      </c>
      <c r="D17" s="46">
        <v>783</v>
      </c>
      <c r="E17" s="46">
        <v>35</v>
      </c>
      <c r="F17" s="46">
        <v>362</v>
      </c>
      <c r="G17" s="47"/>
      <c r="H17" s="53">
        <v>2</v>
      </c>
      <c r="I17" s="49">
        <v>13</v>
      </c>
      <c r="J17" s="50">
        <v>11</v>
      </c>
      <c r="K17" s="63">
        <v>40</v>
      </c>
      <c r="L17" s="89">
        <v>8</v>
      </c>
      <c r="M17" s="47">
        <v>359</v>
      </c>
      <c r="N17" s="77">
        <v>0</v>
      </c>
      <c r="O17" s="70">
        <v>1703</v>
      </c>
      <c r="P17" s="71">
        <v>85</v>
      </c>
      <c r="Q17" s="71">
        <v>1169</v>
      </c>
      <c r="R17" s="71">
        <v>10</v>
      </c>
      <c r="S17" s="71">
        <v>121</v>
      </c>
      <c r="T17" s="47">
        <v>318</v>
      </c>
      <c r="U17" s="73"/>
    </row>
    <row r="18" spans="1:22" x14ac:dyDescent="0.25">
      <c r="A18" s="44" t="s">
        <v>36</v>
      </c>
      <c r="B18" s="45">
        <v>2475</v>
      </c>
      <c r="C18" s="46">
        <v>446</v>
      </c>
      <c r="D18" s="46">
        <v>1405</v>
      </c>
      <c r="E18" s="46">
        <v>69</v>
      </c>
      <c r="F18" s="46">
        <v>555</v>
      </c>
      <c r="G18" s="68"/>
      <c r="H18" s="53">
        <v>36</v>
      </c>
      <c r="I18" s="49">
        <v>109</v>
      </c>
      <c r="J18" s="50">
        <v>40</v>
      </c>
      <c r="K18" s="63">
        <v>78</v>
      </c>
      <c r="L18" s="51">
        <v>20</v>
      </c>
      <c r="M18" s="47">
        <v>1318</v>
      </c>
      <c r="N18" s="69">
        <v>196</v>
      </c>
      <c r="O18" s="70">
        <v>3547</v>
      </c>
      <c r="P18" s="71">
        <v>160</v>
      </c>
      <c r="Q18" s="71">
        <v>882</v>
      </c>
      <c r="R18" s="71">
        <v>12</v>
      </c>
      <c r="S18" s="72">
        <v>95</v>
      </c>
      <c r="T18" s="47">
        <v>2396</v>
      </c>
      <c r="U18" s="73">
        <v>2</v>
      </c>
    </row>
    <row r="19" spans="1:22" x14ac:dyDescent="0.25">
      <c r="A19" s="44" t="s">
        <v>13</v>
      </c>
      <c r="B19" s="45">
        <v>6164</v>
      </c>
      <c r="C19" s="46">
        <v>331</v>
      </c>
      <c r="D19" s="46">
        <v>5114</v>
      </c>
      <c r="E19" s="46">
        <v>39</v>
      </c>
      <c r="F19" s="46">
        <v>680</v>
      </c>
      <c r="G19" s="47"/>
      <c r="H19" s="53">
        <v>0</v>
      </c>
      <c r="I19" s="49">
        <v>273</v>
      </c>
      <c r="J19" s="50">
        <v>0</v>
      </c>
      <c r="K19" s="63">
        <v>172</v>
      </c>
      <c r="L19" s="51">
        <v>25</v>
      </c>
      <c r="M19" s="47">
        <v>951</v>
      </c>
      <c r="N19" s="77">
        <v>0</v>
      </c>
      <c r="O19" s="70">
        <v>4537</v>
      </c>
      <c r="P19" s="71">
        <v>77</v>
      </c>
      <c r="Q19" s="71">
        <v>3987</v>
      </c>
      <c r="R19" s="71">
        <v>20</v>
      </c>
      <c r="S19" s="71">
        <v>453</v>
      </c>
      <c r="T19" s="47"/>
      <c r="U19" s="73"/>
    </row>
    <row r="20" spans="1:22" x14ac:dyDescent="0.25">
      <c r="A20" s="44" t="s">
        <v>2</v>
      </c>
      <c r="B20" s="45">
        <v>980</v>
      </c>
      <c r="C20" s="46">
        <v>269</v>
      </c>
      <c r="D20" s="46">
        <v>485</v>
      </c>
      <c r="E20" s="46">
        <v>21</v>
      </c>
      <c r="F20" s="46">
        <v>205</v>
      </c>
      <c r="G20" s="47"/>
      <c r="H20" s="53">
        <v>0</v>
      </c>
      <c r="I20" s="49">
        <v>0</v>
      </c>
      <c r="J20" s="50">
        <v>0</v>
      </c>
      <c r="K20" s="63">
        <v>7</v>
      </c>
      <c r="L20" s="51">
        <v>2</v>
      </c>
      <c r="M20" s="47">
        <v>332</v>
      </c>
      <c r="N20" s="77">
        <v>30</v>
      </c>
      <c r="O20" s="70">
        <v>115</v>
      </c>
      <c r="P20" s="71">
        <v>8</v>
      </c>
      <c r="Q20" s="71">
        <v>97</v>
      </c>
      <c r="R20" s="71">
        <v>3</v>
      </c>
      <c r="S20" s="71">
        <v>7</v>
      </c>
      <c r="T20" s="47"/>
      <c r="U20" s="73"/>
    </row>
    <row r="21" spans="1:22" x14ac:dyDescent="0.25">
      <c r="A21" s="44" t="s">
        <v>22</v>
      </c>
      <c r="B21" s="45">
        <v>3936</v>
      </c>
      <c r="C21" s="46">
        <v>713</v>
      </c>
      <c r="D21" s="46">
        <v>2732</v>
      </c>
      <c r="E21" s="46">
        <v>80</v>
      </c>
      <c r="F21" s="46">
        <v>411</v>
      </c>
      <c r="G21" s="47"/>
      <c r="H21" s="53">
        <v>0</v>
      </c>
      <c r="I21" s="49">
        <v>33</v>
      </c>
      <c r="J21" s="50">
        <v>184</v>
      </c>
      <c r="K21" s="63">
        <v>70</v>
      </c>
      <c r="L21" s="51">
        <v>20</v>
      </c>
      <c r="M21" s="47">
        <v>780</v>
      </c>
      <c r="N21" s="77">
        <v>20</v>
      </c>
      <c r="O21" s="70">
        <v>1419</v>
      </c>
      <c r="P21" s="71">
        <v>66</v>
      </c>
      <c r="Q21" s="71">
        <v>1276</v>
      </c>
      <c r="R21" s="71">
        <v>1</v>
      </c>
      <c r="S21" s="71">
        <v>76</v>
      </c>
      <c r="T21" s="47"/>
      <c r="U21" s="73"/>
    </row>
    <row r="22" spans="1:22" x14ac:dyDescent="0.25">
      <c r="A22" s="44" t="s">
        <v>9</v>
      </c>
      <c r="B22" s="45">
        <v>2425</v>
      </c>
      <c r="C22" s="46">
        <v>255</v>
      </c>
      <c r="D22" s="46">
        <v>1599</v>
      </c>
      <c r="E22" s="46">
        <v>45</v>
      </c>
      <c r="F22" s="46">
        <v>526</v>
      </c>
      <c r="G22" s="47"/>
      <c r="H22" s="53">
        <v>0</v>
      </c>
      <c r="I22" s="49">
        <v>76</v>
      </c>
      <c r="J22" s="50">
        <v>0</v>
      </c>
      <c r="K22" s="63">
        <v>29</v>
      </c>
      <c r="L22" s="51">
        <v>0</v>
      </c>
      <c r="M22" s="47">
        <v>286</v>
      </c>
      <c r="N22" s="77">
        <v>0</v>
      </c>
      <c r="O22" s="70">
        <v>192</v>
      </c>
      <c r="P22" s="71">
        <v>10</v>
      </c>
      <c r="Q22" s="71">
        <v>178</v>
      </c>
      <c r="R22" s="71"/>
      <c r="S22" s="71">
        <v>4</v>
      </c>
      <c r="T22" s="47"/>
      <c r="U22" s="73"/>
    </row>
    <row r="23" spans="1:22" x14ac:dyDescent="0.25">
      <c r="A23" s="44" t="s">
        <v>14</v>
      </c>
      <c r="B23" s="45">
        <v>3235</v>
      </c>
      <c r="C23" s="46">
        <v>230</v>
      </c>
      <c r="D23" s="46">
        <v>2434</v>
      </c>
      <c r="E23" s="46">
        <v>38</v>
      </c>
      <c r="F23" s="46">
        <v>533</v>
      </c>
      <c r="G23" s="47"/>
      <c r="H23" s="53">
        <v>0</v>
      </c>
      <c r="I23" s="49">
        <v>56</v>
      </c>
      <c r="J23" s="50">
        <v>0</v>
      </c>
      <c r="K23" s="63">
        <v>54</v>
      </c>
      <c r="L23" s="51">
        <v>7</v>
      </c>
      <c r="M23" s="47">
        <v>356</v>
      </c>
      <c r="N23" s="77">
        <v>4</v>
      </c>
      <c r="O23" s="70">
        <v>484</v>
      </c>
      <c r="P23" s="71">
        <v>12</v>
      </c>
      <c r="Q23" s="71">
        <v>436</v>
      </c>
      <c r="R23" s="71"/>
      <c r="S23" s="71">
        <v>36</v>
      </c>
      <c r="T23" s="47"/>
      <c r="U23" s="73"/>
    </row>
    <row r="24" spans="1:22" x14ac:dyDescent="0.25">
      <c r="A24" s="44" t="s">
        <v>23</v>
      </c>
      <c r="B24" s="45">
        <v>1613</v>
      </c>
      <c r="C24" s="46">
        <v>322</v>
      </c>
      <c r="D24" s="46">
        <v>985</v>
      </c>
      <c r="E24" s="46">
        <v>40</v>
      </c>
      <c r="F24" s="46">
        <v>266</v>
      </c>
      <c r="G24" s="47"/>
      <c r="H24" s="53">
        <v>6</v>
      </c>
      <c r="I24" s="49">
        <v>49</v>
      </c>
      <c r="J24" s="50">
        <v>108</v>
      </c>
      <c r="K24" s="63">
        <v>230</v>
      </c>
      <c r="L24" s="51">
        <v>97</v>
      </c>
      <c r="M24" s="47">
        <v>3367</v>
      </c>
      <c r="N24" s="77">
        <v>669</v>
      </c>
      <c r="O24" s="70">
        <v>5426</v>
      </c>
      <c r="P24" s="71">
        <v>313</v>
      </c>
      <c r="Q24" s="71">
        <v>4026</v>
      </c>
      <c r="R24" s="71">
        <v>185</v>
      </c>
      <c r="S24" s="71">
        <v>719</v>
      </c>
      <c r="T24" s="47">
        <v>97</v>
      </c>
      <c r="U24" s="73">
        <v>86</v>
      </c>
    </row>
    <row r="25" spans="1:22" x14ac:dyDescent="0.25">
      <c r="A25" s="44" t="s">
        <v>15</v>
      </c>
      <c r="B25" s="45">
        <v>2148</v>
      </c>
      <c r="C25" s="46">
        <v>197</v>
      </c>
      <c r="D25" s="46">
        <v>1507</v>
      </c>
      <c r="E25" s="46">
        <v>36</v>
      </c>
      <c r="F25" s="46">
        <v>408</v>
      </c>
      <c r="G25" s="47"/>
      <c r="H25" s="53">
        <v>1</v>
      </c>
      <c r="I25" s="49">
        <v>0</v>
      </c>
      <c r="J25" s="50">
        <v>137</v>
      </c>
      <c r="K25" s="63">
        <v>70</v>
      </c>
      <c r="L25" s="51">
        <v>7</v>
      </c>
      <c r="M25" s="47">
        <v>327</v>
      </c>
      <c r="N25" s="77">
        <v>19</v>
      </c>
      <c r="O25" s="70">
        <v>1112</v>
      </c>
      <c r="P25" s="71">
        <v>3</v>
      </c>
      <c r="Q25" s="71">
        <v>1062</v>
      </c>
      <c r="R25" s="71"/>
      <c r="S25" s="71">
        <v>2</v>
      </c>
      <c r="T25" s="47">
        <v>38</v>
      </c>
      <c r="U25" s="73">
        <v>7</v>
      </c>
    </row>
    <row r="26" spans="1:22" x14ac:dyDescent="0.25">
      <c r="A26" s="44" t="s">
        <v>16</v>
      </c>
      <c r="B26" s="45">
        <v>2786</v>
      </c>
      <c r="C26" s="46">
        <v>262</v>
      </c>
      <c r="D26" s="46">
        <v>1923</v>
      </c>
      <c r="E26" s="46">
        <v>41</v>
      </c>
      <c r="F26" s="46">
        <v>560</v>
      </c>
      <c r="G26" s="47"/>
      <c r="H26" s="87">
        <v>1</v>
      </c>
      <c r="I26" s="49">
        <v>24</v>
      </c>
      <c r="J26" s="50">
        <v>26</v>
      </c>
      <c r="K26" s="63">
        <v>37</v>
      </c>
      <c r="L26" s="51">
        <v>14</v>
      </c>
      <c r="M26" s="47">
        <v>452</v>
      </c>
      <c r="N26" s="77">
        <v>210</v>
      </c>
      <c r="O26" s="70">
        <v>553</v>
      </c>
      <c r="P26" s="71">
        <v>9</v>
      </c>
      <c r="Q26" s="71">
        <v>460</v>
      </c>
      <c r="R26" s="71">
        <v>19</v>
      </c>
      <c r="S26" s="71">
        <v>52</v>
      </c>
      <c r="T26" s="47">
        <v>13</v>
      </c>
      <c r="U26" s="73"/>
    </row>
    <row r="27" spans="1:22" x14ac:dyDescent="0.25">
      <c r="A27" s="44" t="s">
        <v>17</v>
      </c>
      <c r="B27" s="45">
        <v>4751</v>
      </c>
      <c r="C27" s="46">
        <v>279</v>
      </c>
      <c r="D27" s="46">
        <v>1980</v>
      </c>
      <c r="E27" s="46">
        <v>389</v>
      </c>
      <c r="F27" s="46">
        <v>2103</v>
      </c>
      <c r="G27" s="47"/>
      <c r="H27" s="53">
        <v>0</v>
      </c>
      <c r="I27" s="49">
        <v>166</v>
      </c>
      <c r="J27" s="50">
        <v>68</v>
      </c>
      <c r="K27" s="63">
        <v>122</v>
      </c>
      <c r="L27" s="51">
        <v>56</v>
      </c>
      <c r="M27" s="47">
        <v>5438</v>
      </c>
      <c r="N27" s="77">
        <v>1040</v>
      </c>
      <c r="O27" s="70">
        <v>2009</v>
      </c>
      <c r="P27" s="71">
        <v>32</v>
      </c>
      <c r="Q27" s="71">
        <v>1653</v>
      </c>
      <c r="R27" s="71">
        <v>77</v>
      </c>
      <c r="S27" s="71">
        <v>247</v>
      </c>
      <c r="T27" s="47"/>
      <c r="U27" s="73"/>
    </row>
    <row r="28" spans="1:22" x14ac:dyDescent="0.25">
      <c r="A28" s="44" t="s">
        <v>6</v>
      </c>
      <c r="B28" s="45">
        <v>3924</v>
      </c>
      <c r="C28" s="46">
        <v>240</v>
      </c>
      <c r="D28" s="46">
        <v>2937</v>
      </c>
      <c r="E28" s="46">
        <v>20</v>
      </c>
      <c r="F28" s="78">
        <v>727</v>
      </c>
      <c r="G28" s="47"/>
      <c r="H28" s="53">
        <v>0</v>
      </c>
      <c r="I28" s="49">
        <v>71</v>
      </c>
      <c r="J28" s="50">
        <v>10</v>
      </c>
      <c r="K28" s="63">
        <v>26</v>
      </c>
      <c r="L28" s="51">
        <v>11</v>
      </c>
      <c r="M28" s="47">
        <v>85</v>
      </c>
      <c r="N28" s="77">
        <v>0</v>
      </c>
      <c r="O28" s="70">
        <v>403</v>
      </c>
      <c r="P28" s="71"/>
      <c r="Q28" s="71">
        <v>375</v>
      </c>
      <c r="R28" s="71"/>
      <c r="S28" s="71">
        <v>28</v>
      </c>
      <c r="T28" s="47"/>
      <c r="U28" s="73"/>
    </row>
    <row r="29" spans="1:22" x14ac:dyDescent="0.25">
      <c r="A29" s="44" t="s">
        <v>10</v>
      </c>
      <c r="B29" s="45">
        <v>1868</v>
      </c>
      <c r="C29" s="46">
        <v>304</v>
      </c>
      <c r="D29" s="46">
        <v>894</v>
      </c>
      <c r="E29" s="46">
        <v>70</v>
      </c>
      <c r="F29" s="46">
        <v>600</v>
      </c>
      <c r="G29" s="47"/>
      <c r="H29" s="53">
        <v>0</v>
      </c>
      <c r="I29" s="49">
        <v>27</v>
      </c>
      <c r="J29" s="50">
        <v>20</v>
      </c>
      <c r="K29" s="63">
        <v>47</v>
      </c>
      <c r="L29" s="51">
        <v>16</v>
      </c>
      <c r="M29" s="47">
        <v>900</v>
      </c>
      <c r="N29" s="77">
        <v>5</v>
      </c>
      <c r="O29" s="70">
        <v>689</v>
      </c>
      <c r="P29" s="71">
        <v>25</v>
      </c>
      <c r="Q29" s="71">
        <v>209</v>
      </c>
      <c r="R29" s="71">
        <v>58</v>
      </c>
      <c r="S29" s="71">
        <v>397</v>
      </c>
      <c r="T29" s="47"/>
      <c r="U29" s="73"/>
    </row>
    <row r="30" spans="1:22" x14ac:dyDescent="0.25">
      <c r="A30" s="62"/>
      <c r="B30" s="55"/>
      <c r="C30" s="56"/>
      <c r="D30" s="56"/>
      <c r="E30" s="56"/>
      <c r="F30" s="56"/>
      <c r="G30" s="57"/>
      <c r="H30" s="58"/>
      <c r="I30" s="59"/>
      <c r="J30" s="59"/>
      <c r="K30" s="61"/>
      <c r="L30" s="56"/>
      <c r="M30" s="56"/>
      <c r="N30" s="58"/>
      <c r="O30" s="61"/>
      <c r="P30" s="56"/>
      <c r="Q30" s="56"/>
      <c r="R30" s="56"/>
      <c r="S30" s="56"/>
      <c r="T30" s="57"/>
      <c r="U30" s="73"/>
    </row>
    <row r="31" spans="1:22" x14ac:dyDescent="0.25">
      <c r="A31" s="54" t="s">
        <v>40</v>
      </c>
      <c r="B31" s="55">
        <f>SUM(B5:B29)</f>
        <v>77575</v>
      </c>
      <c r="C31" s="56">
        <f>SUM(C5:C29)</f>
        <v>11497</v>
      </c>
      <c r="D31" s="56">
        <f>SUM(D5:D29)</f>
        <v>48740</v>
      </c>
      <c r="E31" s="56">
        <f t="shared" ref="E31:N31" si="0">SUM(E5:E30)</f>
        <v>2222</v>
      </c>
      <c r="F31" s="56">
        <f t="shared" si="0"/>
        <v>15105</v>
      </c>
      <c r="G31" s="57">
        <f t="shared" si="0"/>
        <v>11</v>
      </c>
      <c r="H31" s="58">
        <f t="shared" si="0"/>
        <v>136</v>
      </c>
      <c r="I31" s="59">
        <f t="shared" si="0"/>
        <v>1458</v>
      </c>
      <c r="J31" s="60">
        <f t="shared" si="0"/>
        <v>1020</v>
      </c>
      <c r="K31" s="61">
        <f t="shared" si="0"/>
        <v>1745</v>
      </c>
      <c r="L31" s="56">
        <f t="shared" si="0"/>
        <v>539</v>
      </c>
      <c r="M31" s="56">
        <f t="shared" si="0"/>
        <v>24703</v>
      </c>
      <c r="N31" s="58">
        <f t="shared" si="0"/>
        <v>2766</v>
      </c>
      <c r="O31" s="61">
        <f t="shared" ref="O31:U31" si="1">SUM(O5:O30)</f>
        <v>48464</v>
      </c>
      <c r="P31" s="56">
        <f t="shared" si="1"/>
        <v>5293</v>
      </c>
      <c r="Q31" s="56">
        <f t="shared" si="1"/>
        <v>28375</v>
      </c>
      <c r="R31" s="56">
        <f t="shared" si="1"/>
        <v>698</v>
      </c>
      <c r="S31" s="56">
        <f t="shared" si="1"/>
        <v>3667</v>
      </c>
      <c r="T31" s="57">
        <f t="shared" si="1"/>
        <v>10234</v>
      </c>
      <c r="U31" s="86">
        <f t="shared" si="1"/>
        <v>197</v>
      </c>
      <c r="V31" s="35"/>
    </row>
    <row r="33" spans="1:13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</sheetData>
  <mergeCells count="1">
    <mergeCell ref="H1:K1"/>
  </mergeCells>
  <phoneticPr fontId="4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2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Region2</dc:creator>
  <cp:lastModifiedBy>region2</cp:lastModifiedBy>
  <dcterms:created xsi:type="dcterms:W3CDTF">2014-03-06T06:41:15Z</dcterms:created>
  <dcterms:modified xsi:type="dcterms:W3CDTF">2018-03-01T09:40:51Z</dcterms:modified>
</cp:coreProperties>
</file>